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 activeTab="5"/>
  </bookViews>
  <sheets>
    <sheet name="10 AGUSTUS 2026" sheetId="1" r:id="rId1"/>
    <sheet name="11 AGUSTUS 2026" sheetId="2" r:id="rId2"/>
    <sheet name="12 AGUSTUS 2026" sheetId="3" r:id="rId3"/>
    <sheet name="13 AGUSTUS 2026" sheetId="4" r:id="rId4"/>
    <sheet name="14 AGUSTUS 2026" sheetId="5" r:id="rId5"/>
    <sheet name="15 AGUSTUS 2026" sheetId="6" r:id="rId6"/>
  </sheets>
  <calcPr calcId="124519"/>
</workbook>
</file>

<file path=xl/calcChain.xml><?xml version="1.0" encoding="utf-8"?>
<calcChain xmlns="http://schemas.openxmlformats.org/spreadsheetml/2006/main">
  <c r="Q73" i="6"/>
  <c r="AH70"/>
  <c r="AD69"/>
  <c r="AC69"/>
  <c r="AC70" s="1"/>
  <c r="AA69"/>
  <c r="Z69"/>
  <c r="Z70" s="1"/>
  <c r="AB71" s="1"/>
  <c r="X69"/>
  <c r="W69"/>
  <c r="W70" s="1"/>
  <c r="U69"/>
  <c r="T69"/>
  <c r="T70" s="1"/>
  <c r="V71" s="1"/>
  <c r="R69"/>
  <c r="Q69"/>
  <c r="Q70" s="1"/>
  <c r="O69"/>
  <c r="N69"/>
  <c r="N70" s="1"/>
  <c r="P71" s="1"/>
  <c r="L69"/>
  <c r="K69"/>
  <c r="K70" s="1"/>
  <c r="I69"/>
  <c r="H69"/>
  <c r="H70" s="1"/>
  <c r="F67"/>
  <c r="E67"/>
  <c r="E68" s="1"/>
  <c r="C68"/>
  <c r="B68"/>
  <c r="B69" s="1"/>
  <c r="AG62"/>
  <c r="AH70" i="5"/>
  <c r="AD69"/>
  <c r="AC69"/>
  <c r="AA69"/>
  <c r="Z69"/>
  <c r="X69"/>
  <c r="W69"/>
  <c r="U69"/>
  <c r="T69"/>
  <c r="R69"/>
  <c r="Q69"/>
  <c r="O69"/>
  <c r="N69"/>
  <c r="L69"/>
  <c r="K69"/>
  <c r="I69"/>
  <c r="H69"/>
  <c r="F69"/>
  <c r="E69"/>
  <c r="C69"/>
  <c r="AG62" s="1"/>
  <c r="B69"/>
  <c r="AH70" i="4"/>
  <c r="AD69"/>
  <c r="AC70" s="1"/>
  <c r="AC69"/>
  <c r="AA69"/>
  <c r="Z69"/>
  <c r="X69"/>
  <c r="W70" s="1"/>
  <c r="W69"/>
  <c r="U69"/>
  <c r="T69"/>
  <c r="T70" s="1"/>
  <c r="R69"/>
  <c r="Q69"/>
  <c r="O69"/>
  <c r="N69"/>
  <c r="L69"/>
  <c r="K69"/>
  <c r="I69"/>
  <c r="H69"/>
  <c r="H70" s="1"/>
  <c r="C63"/>
  <c r="B63"/>
  <c r="B64" s="1"/>
  <c r="F65"/>
  <c r="E65"/>
  <c r="E66" s="1"/>
  <c r="AH70" i="3"/>
  <c r="AD69"/>
  <c r="AC69"/>
  <c r="AC70" s="1"/>
  <c r="AA69"/>
  <c r="Z69"/>
  <c r="Z70" s="1"/>
  <c r="AB71" s="1"/>
  <c r="X69"/>
  <c r="W69"/>
  <c r="W70" s="1"/>
  <c r="U69"/>
  <c r="T69"/>
  <c r="T70" s="1"/>
  <c r="V71" s="1"/>
  <c r="R69"/>
  <c r="Q69"/>
  <c r="Q70" s="1"/>
  <c r="O69"/>
  <c r="N69"/>
  <c r="N70" s="1"/>
  <c r="P71" s="1"/>
  <c r="L69"/>
  <c r="K69"/>
  <c r="K70" s="1"/>
  <c r="I69"/>
  <c r="H69"/>
  <c r="H70" s="1"/>
  <c r="C67"/>
  <c r="B67"/>
  <c r="B68" s="1"/>
  <c r="F65"/>
  <c r="E65"/>
  <c r="E66" s="1"/>
  <c r="AG62"/>
  <c r="AH70" i="2"/>
  <c r="AD69"/>
  <c r="AC69"/>
  <c r="AC70" s="1"/>
  <c r="AA69"/>
  <c r="Z69"/>
  <c r="Z70" s="1"/>
  <c r="AB71" s="1"/>
  <c r="X69"/>
  <c r="W69"/>
  <c r="W70" s="1"/>
  <c r="U69"/>
  <c r="T69"/>
  <c r="T70" s="1"/>
  <c r="V71" s="1"/>
  <c r="R69"/>
  <c r="Q69"/>
  <c r="Q70" s="1"/>
  <c r="O69"/>
  <c r="N69"/>
  <c r="N70" s="1"/>
  <c r="P71" s="1"/>
  <c r="L69"/>
  <c r="K69"/>
  <c r="K70" s="1"/>
  <c r="I69"/>
  <c r="H69"/>
  <c r="H70" s="1"/>
  <c r="C68"/>
  <c r="B68"/>
  <c r="B69" s="1"/>
  <c r="F65"/>
  <c r="E65"/>
  <c r="E66" s="1"/>
  <c r="AG62"/>
  <c r="AH70" i="1"/>
  <c r="AD69"/>
  <c r="AC70" s="1"/>
  <c r="AC69"/>
  <c r="AA69"/>
  <c r="Z69"/>
  <c r="X69"/>
  <c r="W70" s="1"/>
  <c r="W69"/>
  <c r="U69"/>
  <c r="T69"/>
  <c r="R69"/>
  <c r="Q69"/>
  <c r="O69"/>
  <c r="N69"/>
  <c r="L69"/>
  <c r="K69"/>
  <c r="I69"/>
  <c r="H69"/>
  <c r="H70" s="1"/>
  <c r="C69"/>
  <c r="B69"/>
  <c r="E66"/>
  <c r="F66"/>
  <c r="AG62" s="1"/>
  <c r="Q73" i="2"/>
  <c r="Q73" i="4"/>
  <c r="Q73" i="3"/>
  <c r="Q73" i="5"/>
  <c r="Q73" i="1"/>
  <c r="AG73" i="6" l="1"/>
  <c r="D68"/>
  <c r="AG72"/>
  <c r="AH72" s="1"/>
  <c r="J71"/>
  <c r="B70" i="5"/>
  <c r="E70"/>
  <c r="H70"/>
  <c r="J71" s="1"/>
  <c r="K70"/>
  <c r="N70"/>
  <c r="Q70"/>
  <c r="T70"/>
  <c r="W70"/>
  <c r="Z70"/>
  <c r="AC70"/>
  <c r="D69"/>
  <c r="Z70" i="4"/>
  <c r="N70"/>
  <c r="K70"/>
  <c r="Q70"/>
  <c r="AG62"/>
  <c r="AG73"/>
  <c r="D65"/>
  <c r="J71"/>
  <c r="P71"/>
  <c r="V71"/>
  <c r="AB71"/>
  <c r="AG73" i="3"/>
  <c r="D69"/>
  <c r="AG72"/>
  <c r="AH72" s="1"/>
  <c r="J71"/>
  <c r="AG73" i="2"/>
  <c r="D70"/>
  <c r="AG72"/>
  <c r="J71"/>
  <c r="N70" i="1"/>
  <c r="T70"/>
  <c r="V71" s="1"/>
  <c r="Z70"/>
  <c r="AB71" s="1"/>
  <c r="K70"/>
  <c r="J71" s="1"/>
  <c r="Q70"/>
  <c r="B70"/>
  <c r="E67"/>
  <c r="AG72"/>
  <c r="AH71" i="6" l="1"/>
  <c r="Z72"/>
  <c r="AG72" i="5"/>
  <c r="AG73"/>
  <c r="AB71"/>
  <c r="V71"/>
  <c r="P71"/>
  <c r="AG72" i="4"/>
  <c r="AH72" s="1"/>
  <c r="Z72"/>
  <c r="AH71"/>
  <c r="AH71" i="3"/>
  <c r="Z72"/>
  <c r="AH72" i="2"/>
  <c r="AH71" s="1"/>
  <c r="P71" i="1"/>
  <c r="D71"/>
  <c r="AG73"/>
  <c r="AH72" s="1"/>
  <c r="AH71" s="1"/>
  <c r="AH72" i="5" l="1"/>
  <c r="AH71" s="1"/>
  <c r="Z72"/>
  <c r="Z72" i="2"/>
  <c r="Z72" i="1"/>
</calcChain>
</file>

<file path=xl/sharedStrings.xml><?xml version="1.0" encoding="utf-8"?>
<sst xmlns="http://schemas.openxmlformats.org/spreadsheetml/2006/main" count="705" uniqueCount="348">
  <si>
    <t xml:space="preserve"> </t>
  </si>
  <si>
    <t>DATA MUAT PAKAN PER LINE</t>
  </si>
  <si>
    <t>TGL</t>
  </si>
  <si>
    <t>MULAI KERJA JAM 07:00 WIB</t>
  </si>
  <si>
    <t>SHIFT 01</t>
  </si>
  <si>
    <t>LINE 1</t>
  </si>
  <si>
    <t>NOPOL</t>
  </si>
  <si>
    <t>LINE 2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</si>
  <si>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</si>
  <si>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</si>
  <si>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</si>
  <si>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</si>
  <si>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</si>
  <si>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</si>
  <si>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</si>
  <si>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</si>
  <si>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TRUCK MUAT PAKAN TRIAL</t>
  </si>
  <si>
    <t>BAG</t>
  </si>
  <si>
    <t>DUS</t>
  </si>
  <si>
    <t>K 9751 MP</t>
  </si>
  <si>
    <t>AD 8577 VM</t>
  </si>
  <si>
    <t>H 8483 OC</t>
  </si>
  <si>
    <t>K 8994 ES</t>
  </si>
  <si>
    <t>SAP</t>
  </si>
  <si>
    <t>BANTUAN</t>
  </si>
  <si>
    <t>TOTAL</t>
  </si>
  <si>
    <t>INTAVIS</t>
  </si>
  <si>
    <t>MJA</t>
  </si>
  <si>
    <t>AB 8185 OE</t>
  </si>
  <si>
    <t>AD 8195 OE</t>
  </si>
  <si>
    <t>H 9827 OV</t>
  </si>
  <si>
    <t>AB 8869 FD</t>
  </si>
  <si>
    <t>H 1864 CW</t>
  </si>
  <si>
    <t>B 9796 EDA</t>
  </si>
  <si>
    <t>AD 9896 FE</t>
  </si>
  <si>
    <t>G 8957 OC</t>
  </si>
  <si>
    <t>H 9276 OV</t>
  </si>
  <si>
    <t>Z 9570 TA</t>
  </si>
  <si>
    <t>AD 8099 HB</t>
  </si>
  <si>
    <t>H 8055 KV</t>
  </si>
  <si>
    <t>AA 9059 E</t>
  </si>
  <si>
    <t>H 8411 AC</t>
  </si>
  <si>
    <t>K 8240 OB</t>
  </si>
  <si>
    <t>H 8733 OC</t>
  </si>
  <si>
    <t>H 8241 OV</t>
  </si>
  <si>
    <t>H 9597 OV</t>
  </si>
  <si>
    <t>AE 8290 NM</t>
  </si>
  <si>
    <t>B 9877 UDD</t>
  </si>
  <si>
    <t>AA 8221 OE</t>
  </si>
  <si>
    <t>R 8696 OA</t>
  </si>
  <si>
    <t>H 9480 OV</t>
  </si>
  <si>
    <t>AD 8373 GS</t>
  </si>
  <si>
    <t>R 8186 OC</t>
  </si>
  <si>
    <t>R 8947 OC</t>
  </si>
  <si>
    <t>H 8121 OV</t>
  </si>
  <si>
    <t>K 8147 ZK</t>
  </si>
  <si>
    <t>H 8476 PE</t>
  </si>
  <si>
    <t>R 8127 CL</t>
  </si>
  <si>
    <t>K 8996 CT</t>
  </si>
  <si>
    <t>AB 8932 EC</t>
  </si>
  <si>
    <t>AD 8928 SA</t>
  </si>
  <si>
    <t>AD 8446 YA</t>
  </si>
  <si>
    <t>H 8304 VM</t>
  </si>
  <si>
    <t>K 9036 KC</t>
  </si>
  <si>
    <t>H 8105 OC</t>
  </si>
  <si>
    <t>K 9806 NP</t>
  </si>
  <si>
    <t>H 8082 PA</t>
  </si>
  <si>
    <t>B 9316 WX</t>
  </si>
  <si>
    <t>K 9968 ZK</t>
  </si>
  <si>
    <t>H 9643 JX</t>
  </si>
  <si>
    <t>AA 8006 OE</t>
  </si>
  <si>
    <t>AA 8549 A</t>
  </si>
  <si>
    <t>H 8235 NM</t>
  </si>
  <si>
    <t>K 9983 EP</t>
  </si>
  <si>
    <t>H 8724 UM</t>
  </si>
  <si>
    <t>H 8737 C</t>
  </si>
  <si>
    <t>AA 8321 OE</t>
  </si>
  <si>
    <t>AE 8962 UP</t>
  </si>
  <si>
    <t>H 1492 MY</t>
  </si>
  <si>
    <t>K 8104 AP</t>
  </si>
  <si>
    <t>R 8361 OB</t>
  </si>
  <si>
    <t>DA 8753 PW</t>
  </si>
  <si>
    <t>H 9808 PE</t>
  </si>
  <si>
    <t>K 8264 GC</t>
  </si>
  <si>
    <t>K 9088 LS</t>
  </si>
  <si>
    <t>K 9762 BP</t>
  </si>
  <si>
    <t>AA 9060 DE</t>
  </si>
  <si>
    <t>K 9084 CP</t>
  </si>
  <si>
    <t>G 8526 CC</t>
  </si>
  <si>
    <t>H 8124 OC</t>
  </si>
  <si>
    <t>AD 9885 IC</t>
  </si>
  <si>
    <t>H 8753 OV</t>
  </si>
  <si>
    <t>AD 8016 NF</t>
  </si>
  <si>
    <t>H 8894 BC</t>
  </si>
  <si>
    <t>K 8832 UK</t>
  </si>
  <si>
    <t>H 8854 RM</t>
  </si>
  <si>
    <t>K 8031 WK</t>
  </si>
  <si>
    <t>AD 8209 EF</t>
  </si>
  <si>
    <t>K 9815 MP</t>
  </si>
  <si>
    <t>K 8798 OF</t>
  </si>
  <si>
    <t>K 9960 UK</t>
  </si>
  <si>
    <t>AD 9579 JC</t>
  </si>
  <si>
    <t>H 9957 MQ</t>
  </si>
  <si>
    <t>G 9154 FZ</t>
  </si>
  <si>
    <t>K 8534 NE</t>
  </si>
  <si>
    <t>H 8297 NQ</t>
  </si>
  <si>
    <t>H 8501 OC</t>
  </si>
  <si>
    <t>R 8397 AM</t>
  </si>
  <si>
    <t>K 9739 NY</t>
  </si>
  <si>
    <t>H 8094 MF</t>
  </si>
  <si>
    <t>G 8537 OC</t>
  </si>
  <si>
    <t>K 8069 ZK</t>
  </si>
  <si>
    <t>H 9533 OV</t>
  </si>
  <si>
    <t>H 8582 OV</t>
  </si>
  <si>
    <t>AA 8063 J</t>
  </si>
  <si>
    <t>H 9519 DQ</t>
  </si>
  <si>
    <t>AD 9722 NA</t>
  </si>
  <si>
    <t>D 8996 EA</t>
  </si>
  <si>
    <t>R 8794 IJ</t>
  </si>
  <si>
    <t>AD 8395 GG</t>
  </si>
  <si>
    <t>AB 8591 GD</t>
  </si>
  <si>
    <t>AA 8743 DJ</t>
  </si>
  <si>
    <t>F 8418 GN</t>
  </si>
  <si>
    <t>F 8346 AZ</t>
  </si>
  <si>
    <t>G 8966 BG</t>
  </si>
  <si>
    <t>R 8146 OD</t>
  </si>
  <si>
    <t>AA 8091 RB</t>
  </si>
  <si>
    <t>R 8658 OC</t>
  </si>
  <si>
    <t>h 9435 jc</t>
  </si>
  <si>
    <t>B 9004 UIT</t>
  </si>
  <si>
    <t>AD 8289 IE</t>
  </si>
  <si>
    <t>K 9760 BP</t>
  </si>
  <si>
    <t>H 8306 HC</t>
  </si>
  <si>
    <t>H 8839 KC</t>
  </si>
  <si>
    <t>K 9705 BT</t>
  </si>
  <si>
    <t>B 9260 UX</t>
  </si>
  <si>
    <t>AD 8507 EJ</t>
  </si>
  <si>
    <t>G 8361 FZ</t>
  </si>
  <si>
    <t>H 8235 MM</t>
  </si>
  <si>
    <t>AD 8279 UE</t>
  </si>
  <si>
    <t>AD 9235 CF</t>
  </si>
  <si>
    <t>R 8028 IJ</t>
  </si>
  <si>
    <t>R 8422 DL</t>
  </si>
  <si>
    <t>H 8351 OD</t>
  </si>
  <si>
    <t>AA 8554 DB</t>
  </si>
  <si>
    <t>AA 8322 OE</t>
  </si>
  <si>
    <t>R 9380 BR</t>
  </si>
  <si>
    <t>AA 9856 VG</t>
  </si>
  <si>
    <t>B 9386 NPA</t>
  </si>
  <si>
    <t>AE 8269 UJ</t>
  </si>
  <si>
    <t>R 8529 DC</t>
  </si>
  <si>
    <t>K 8298 BT</t>
  </si>
  <si>
    <t>H 9720 OV</t>
  </si>
  <si>
    <t>AA 8986 EE</t>
  </si>
  <si>
    <t>AA 8284 DP</t>
  </si>
  <si>
    <t>H 8599 AC</t>
  </si>
  <si>
    <t>H 8224 OV</t>
  </si>
  <si>
    <t>AD 8827 FA</t>
  </si>
  <si>
    <t>K 9761 AC</t>
  </si>
  <si>
    <t>G 9704 OF</t>
  </si>
  <si>
    <t>G 8736 DL</t>
  </si>
  <si>
    <t>R 9729 OD</t>
  </si>
  <si>
    <t>H 8658 WM</t>
  </si>
  <si>
    <t>AD 8790 I</t>
  </si>
  <si>
    <t>B9877 UDD</t>
  </si>
  <si>
    <t>R 8944 OC</t>
  </si>
  <si>
    <t>KT 8654 AG</t>
  </si>
  <si>
    <t>H 8258 EK</t>
  </si>
  <si>
    <t>AA 9219 DP</t>
  </si>
  <si>
    <t>H 8002 JC</t>
  </si>
  <si>
    <t>H 8302 YM</t>
  </si>
  <si>
    <t>AA 9069 JC</t>
  </si>
  <si>
    <t>AA 9343 VG</t>
  </si>
  <si>
    <t>H 8601 OV</t>
  </si>
  <si>
    <t>H 8105 EC</t>
  </si>
  <si>
    <t>H 8727 SD</t>
  </si>
  <si>
    <t>K 9744 ES</t>
  </si>
  <si>
    <t>H 9205 RE</t>
  </si>
  <si>
    <t>G 9289 JZ</t>
  </si>
  <si>
    <t>K 9123 BP</t>
  </si>
  <si>
    <t>K 8303 WK</t>
  </si>
  <si>
    <t>K 9597 HS</t>
  </si>
  <si>
    <t>G 8904 AC</t>
  </si>
  <si>
    <t>K 9274 TP</t>
  </si>
  <si>
    <t>R 8411OC</t>
  </si>
  <si>
    <t>AD 8110 MC</t>
  </si>
  <si>
    <t>H 8246 BV</t>
  </si>
  <si>
    <t>R 8418 GN</t>
  </si>
  <si>
    <t>H 8717 JC</t>
  </si>
  <si>
    <t>H 8248 OE</t>
  </si>
  <si>
    <t>H 8108 PM</t>
  </si>
  <si>
    <t>H 9948 GA</t>
  </si>
  <si>
    <t>D 9034 VE</t>
  </si>
  <si>
    <t>H 8055 NM</t>
  </si>
  <si>
    <t>K 9641 CT</t>
  </si>
  <si>
    <t>R 8068 OC</t>
  </si>
  <si>
    <t>H 8834 UM</t>
  </si>
  <si>
    <t>B 9274 XU</t>
  </si>
  <si>
    <t>H 8976 PE</t>
  </si>
  <si>
    <t>AA 8060 DE</t>
  </si>
  <si>
    <t>AD 8246 OE</t>
  </si>
  <si>
    <t>R 8753 OC</t>
  </si>
  <si>
    <t>AD 9692 IC</t>
  </si>
  <si>
    <t>K 9764 BP</t>
  </si>
  <si>
    <t>R 8460 BM</t>
  </si>
  <si>
    <t>H 9808 OV</t>
  </si>
  <si>
    <t>K 9439 EC</t>
  </si>
  <si>
    <t>G 8615 OC</t>
  </si>
  <si>
    <t>K 8821 OF</t>
  </si>
  <si>
    <t>W 8762 NA</t>
  </si>
  <si>
    <t>H 9041 JC</t>
  </si>
  <si>
    <t>AA 9782 BA</t>
  </si>
  <si>
    <t>AD 8406 OY</t>
  </si>
  <si>
    <t>G 8402 OC</t>
  </si>
  <si>
    <t>R 8806 OC</t>
  </si>
  <si>
    <t>R 8258 OC</t>
  </si>
  <si>
    <t>K 1967 BX</t>
  </si>
  <si>
    <t>R 8840 OC</t>
  </si>
  <si>
    <t>G 8103 CM</t>
  </si>
  <si>
    <t>K 8040 YK</t>
  </si>
  <si>
    <t>AA 8948 WG</t>
  </si>
  <si>
    <t>AB 8790 I</t>
  </si>
  <si>
    <t>AB 8086 PL</t>
  </si>
  <si>
    <t>AA 8272 OE</t>
  </si>
  <si>
    <t>R 8431 OC</t>
  </si>
  <si>
    <t>R 9912 AE</t>
  </si>
  <si>
    <t>AE 8653 GA</t>
  </si>
  <si>
    <t>H 8734 OC</t>
  </si>
  <si>
    <t>H 8820 OV</t>
  </si>
  <si>
    <t>AA 8391 FJ</t>
  </si>
  <si>
    <t>R 8606 OC</t>
  </si>
  <si>
    <t>K 8941 LS</t>
  </si>
  <si>
    <t>08/14/2026</t>
  </si>
  <si>
    <t>R 9189 EM</t>
  </si>
  <si>
    <t>AA 8632 MG</t>
  </si>
  <si>
    <t>K 9573 SP</t>
  </si>
  <si>
    <t>K 8213 WK</t>
  </si>
  <si>
    <t>K 8973 ZK</t>
  </si>
  <si>
    <t>K 9102 AT</t>
  </si>
  <si>
    <t>B 9018 FDC</t>
  </si>
  <si>
    <t>AD 9580 WA</t>
  </si>
  <si>
    <t>AA 9504 VG</t>
  </si>
  <si>
    <t>AB 8306 OB</t>
  </si>
  <si>
    <t>AD 8673 FB</t>
  </si>
  <si>
    <t>H 8366 MG</t>
  </si>
  <si>
    <t>H 8124 QC</t>
  </si>
  <si>
    <t>K 8546 CS</t>
  </si>
  <si>
    <t>R 9460 DL</t>
  </si>
  <si>
    <t>F 8278 FW</t>
  </si>
  <si>
    <t>K 8030 WK</t>
  </si>
  <si>
    <t>H 8430 OG</t>
  </si>
  <si>
    <t>B 9312 KO</t>
  </si>
  <si>
    <t>K 9635 AD</t>
  </si>
  <si>
    <t>H 8755 OC</t>
  </si>
  <si>
    <t>H 8217 GQ</t>
  </si>
  <si>
    <t>R 8326 DL</t>
  </si>
  <si>
    <t>G 8802 OC</t>
  </si>
  <si>
    <t>H 8861 GK</t>
  </si>
  <si>
    <t>R 8796 OC</t>
  </si>
  <si>
    <t>G 8251 DE</t>
  </si>
  <si>
    <t>R 9357 L</t>
  </si>
  <si>
    <t>Z 9386 TC</t>
  </si>
  <si>
    <t>R 9014 CL</t>
  </si>
  <si>
    <t>K 8518 AP</t>
  </si>
  <si>
    <t>G 8293 EC</t>
  </si>
  <si>
    <t>G 8354 OC</t>
  </si>
  <si>
    <t>AA 9727 E</t>
  </si>
  <si>
    <t>AA 8198 EJ</t>
  </si>
  <si>
    <t>H 9792 GK</t>
  </si>
  <si>
    <t>AD 9520 YW</t>
  </si>
  <si>
    <t>G 9053 OC</t>
  </si>
  <si>
    <t>R 9740 OD</t>
  </si>
  <si>
    <t>G 8658 WW</t>
  </si>
  <si>
    <t>AA 8422 YF</t>
  </si>
  <si>
    <t>K 9349 NS</t>
  </si>
  <si>
    <t>k 9127 zk</t>
  </si>
  <si>
    <t>K 8722 PS</t>
  </si>
  <si>
    <t>H 8611 OC</t>
  </si>
  <si>
    <t>BD 8345 BL</t>
  </si>
  <si>
    <t>AB 8629 AK</t>
  </si>
  <si>
    <t>H 8637 OC</t>
  </si>
  <si>
    <t>AA 8446 OA</t>
  </si>
  <si>
    <t>H 8385 PM</t>
  </si>
  <si>
    <t>B 9128 UCG</t>
  </si>
  <si>
    <t>K 9340 QP</t>
  </si>
  <si>
    <t>K 9727 DP</t>
  </si>
  <si>
    <t>H 8372 IC</t>
  </si>
  <si>
    <t>K 8812 UK</t>
  </si>
  <si>
    <t>K 8629 JN</t>
  </si>
  <si>
    <t>K 9620 HP</t>
  </si>
  <si>
    <t>D 8283 DN</t>
  </si>
  <si>
    <t>K 9240 IS</t>
  </si>
  <si>
    <t>K 9709 SP</t>
  </si>
  <si>
    <t>K 9801 UK</t>
  </si>
  <si>
    <t>AD 9320 MC</t>
  </si>
  <si>
    <t>H 9852 QM</t>
  </si>
  <si>
    <t>H 9125 SG</t>
  </si>
  <si>
    <t>H 8636 OC</t>
  </si>
  <si>
    <t>K 8619 PD</t>
  </si>
  <si>
    <t>AD 9361 WW</t>
  </si>
  <si>
    <t>AE 8672 BH</t>
  </si>
  <si>
    <t>K 8206 LC</t>
  </si>
  <si>
    <t>AD 9548 VM</t>
  </si>
  <si>
    <t>R 8432 OC</t>
  </si>
  <si>
    <t>AA 9663 FE</t>
  </si>
  <si>
    <t>H 8005 NM</t>
  </si>
  <si>
    <t>B 9746 EDA</t>
  </si>
  <si>
    <t>H 8206 MM</t>
  </si>
  <si>
    <t>R 9047 OC</t>
  </si>
  <si>
    <t>H 9357 OH</t>
  </si>
  <si>
    <t>G 8280 OE</t>
  </si>
  <si>
    <t>R 9830 ET</t>
  </si>
  <si>
    <t>K 9961 MP</t>
  </si>
  <si>
    <t>K 8394 OB</t>
  </si>
  <si>
    <t>AD 9096 CG</t>
  </si>
  <si>
    <t>R 8041 OC</t>
  </si>
  <si>
    <t>AD 9692 LC</t>
  </si>
  <si>
    <t>H 8566 OV</t>
  </si>
  <si>
    <t>AD 8109 UE</t>
  </si>
  <si>
    <t>K 8030 OC</t>
  </si>
  <si>
    <t>AA 8091 RM</t>
  </si>
  <si>
    <t>AB 8750 AK</t>
  </si>
  <si>
    <t>AE 8270 UJ</t>
  </si>
  <si>
    <t>R 8169 BL</t>
  </si>
  <si>
    <t>H 8472 CV</t>
  </si>
  <si>
    <t>R 8158 OC</t>
  </si>
  <si>
    <t>K 9687 PP</t>
  </si>
  <si>
    <t>B 9260 VX</t>
  </si>
  <si>
    <t>K 9216 IS</t>
  </si>
  <si>
    <t>Z 8625 KJ</t>
  </si>
  <si>
    <t>R 8552 OC</t>
  </si>
  <si>
    <t>AD 9502 EG</t>
  </si>
  <si>
    <t>AA 9982 E</t>
  </si>
  <si>
    <t>AB 8648 QE</t>
  </si>
  <si>
    <t>AD 1820 BR</t>
  </si>
  <si>
    <t>AG 9534 UO</t>
  </si>
  <si>
    <t>AA 8040 BA</t>
  </si>
  <si>
    <t>G 9020 OC</t>
  </si>
  <si>
    <t>H 8993 OW</t>
  </si>
  <si>
    <t>R 9248 DM</t>
  </si>
  <si>
    <t>AA 8319 OC</t>
  </si>
  <si>
    <t>R 8727 OC</t>
  </si>
  <si>
    <t>K 9184 KC</t>
  </si>
  <si>
    <t>AD 9391 GG</t>
  </si>
  <si>
    <t>K 9632 SP</t>
  </si>
  <si>
    <t>AA 9045 AE</t>
  </si>
  <si>
    <t>H 9206 AC</t>
  </si>
  <si>
    <t>08/15/2026</t>
  </si>
</sst>
</file>

<file path=xl/styles.xml><?xml version="1.0" encoding="utf-8"?>
<styleSheet xmlns="http://schemas.openxmlformats.org/spreadsheetml/2006/main">
  <numFmts count="1">
    <numFmt numFmtId="164" formatCode="mm/dd/yyyy"/>
  </numFmts>
  <fonts count="32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9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20"/>
      <color theme="1"/>
      <name val="Calibri"/>
      <family val="2"/>
    </font>
    <font>
      <b/>
      <sz val="13"/>
      <color theme="1"/>
      <name val="Arial"/>
      <family val="2"/>
    </font>
    <font>
      <b/>
      <sz val="24"/>
      <color theme="1"/>
      <name val="Arial"/>
      <family val="2"/>
    </font>
    <font>
      <b/>
      <sz val="13"/>
      <color theme="1"/>
      <name val="Arial"/>
      <family val="2"/>
      <scheme val="minor"/>
    </font>
    <font>
      <b/>
      <sz val="13"/>
      <color theme="1"/>
      <name val="Calibri"/>
      <family val="2"/>
    </font>
    <font>
      <b/>
      <i/>
      <sz val="13"/>
      <color theme="1"/>
      <name val="Arial"/>
      <family val="2"/>
    </font>
    <font>
      <b/>
      <sz val="13"/>
      <color rgb="FF000000"/>
      <name val="Arial"/>
      <family val="2"/>
    </font>
    <font>
      <b/>
      <sz val="20"/>
      <color theme="1"/>
      <name val="Calibri"/>
      <family val="2"/>
    </font>
    <font>
      <sz val="12"/>
      <color theme="1"/>
      <name val="Arial"/>
      <family val="2"/>
    </font>
    <font>
      <b/>
      <sz val="17"/>
      <color theme="1"/>
      <name val="Arial"/>
      <family val="2"/>
    </font>
    <font>
      <b/>
      <sz val="20"/>
      <color theme="1"/>
      <name val="Arial"/>
      <family val="2"/>
    </font>
    <font>
      <b/>
      <sz val="23"/>
      <color theme="1"/>
      <name val="Calibri"/>
      <family val="2"/>
    </font>
    <font>
      <b/>
      <sz val="23"/>
      <color theme="1"/>
      <name val="Arial"/>
      <family val="2"/>
    </font>
    <font>
      <b/>
      <sz val="14"/>
      <color theme="1"/>
      <name val="Arial"/>
      <family val="2"/>
    </font>
    <font>
      <b/>
      <sz val="16"/>
      <color rgb="FFFF0000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40"/>
      <color theme="1"/>
      <name val="Arial"/>
      <family val="2"/>
    </font>
    <font>
      <b/>
      <sz val="15"/>
      <color theme="1"/>
      <name val="Arial"/>
      <family val="2"/>
    </font>
    <font>
      <b/>
      <sz val="13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45F0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9900"/>
        <bgColor indexed="64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2" borderId="10" xfId="0" applyFont="1" applyFill="1" applyBorder="1"/>
    <xf numFmtId="0" fontId="9" fillId="0" borderId="1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0" xfId="0" applyFont="1" applyBorder="1"/>
    <xf numFmtId="0" fontId="10" fillId="0" borderId="0" xfId="0" applyFont="1" applyAlignment="1">
      <alignment horizontal="center" vertical="center"/>
    </xf>
    <xf numFmtId="0" fontId="9" fillId="2" borderId="10" xfId="0" applyFont="1" applyFill="1" applyBorder="1"/>
    <xf numFmtId="0" fontId="11" fillId="0" borderId="10" xfId="0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10" xfId="0" applyFont="1" applyBorder="1"/>
    <xf numFmtId="0" fontId="14" fillId="3" borderId="10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" fillId="0" borderId="0" xfId="0" applyFont="1" applyAlignment="1"/>
    <xf numFmtId="0" fontId="16" fillId="0" borderId="0" xfId="0" applyFont="1" applyAlignment="1">
      <alignment horizontal="center"/>
    </xf>
    <xf numFmtId="2" fontId="1" fillId="0" borderId="0" xfId="0" applyNumberFormat="1" applyFont="1" applyAlignme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0" xfId="0" applyFont="1" applyAlignment="1"/>
    <xf numFmtId="2" fontId="22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6" fillId="0" borderId="0" xfId="0" applyFont="1" applyAlignme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26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20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9" fillId="2" borderId="14" xfId="0" applyFont="1" applyFill="1" applyBorder="1"/>
    <xf numFmtId="0" fontId="13" fillId="2" borderId="14" xfId="0" applyFont="1" applyFill="1" applyBorder="1" applyAlignment="1">
      <alignment horizontal="center"/>
    </xf>
    <xf numFmtId="0" fontId="27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7" fillId="4" borderId="11" xfId="0" applyFont="1" applyFill="1" applyBorder="1" applyAlignment="1">
      <alignment horizontal="center" vertical="center" wrapText="1"/>
    </xf>
    <xf numFmtId="0" fontId="27" fillId="4" borderId="11" xfId="0" applyFont="1" applyFill="1" applyBorder="1" applyAlignment="1">
      <alignment vertical="center" wrapText="1"/>
    </xf>
    <xf numFmtId="0" fontId="27" fillId="0" borderId="11" xfId="0" applyFont="1" applyBorder="1" applyAlignment="1">
      <alignment wrapText="1"/>
    </xf>
    <xf numFmtId="0" fontId="12" fillId="2" borderId="11" xfId="0" applyFont="1" applyFill="1" applyBorder="1" applyAlignment="1">
      <alignment horizontal="center"/>
    </xf>
    <xf numFmtId="0" fontId="9" fillId="2" borderId="11" xfId="0" applyFont="1" applyFill="1" applyBorder="1"/>
    <xf numFmtId="0" fontId="0" fillId="0" borderId="0" xfId="0" applyFont="1" applyAlignment="1"/>
    <xf numFmtId="0" fontId="1" fillId="0" borderId="0" xfId="0" applyFont="1" applyAlignment="1"/>
    <xf numFmtId="0" fontId="20" fillId="0" borderId="0" xfId="0" applyFont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28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0" fontId="0" fillId="0" borderId="0" xfId="0" applyFont="1" applyAlignment="1"/>
    <xf numFmtId="0" fontId="1" fillId="0" borderId="0" xfId="0" applyFont="1" applyAlignment="1"/>
    <xf numFmtId="0" fontId="20" fillId="0" borderId="0" xfId="0" applyFont="1" applyAlignment="1">
      <alignment horizontal="center"/>
    </xf>
    <xf numFmtId="0" fontId="27" fillId="0" borderId="15" xfId="0" applyFont="1" applyBorder="1" applyAlignment="1">
      <alignment horizontal="center" vertical="center" wrapText="1"/>
    </xf>
    <xf numFmtId="0" fontId="27" fillId="0" borderId="15" xfId="0" applyFont="1" applyBorder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0" fontId="29" fillId="0" borderId="15" xfId="0" applyFont="1" applyBorder="1" applyAlignment="1">
      <alignment vertical="center" wrapText="1"/>
    </xf>
    <xf numFmtId="0" fontId="29" fillId="0" borderId="11" xfId="0" applyFont="1" applyBorder="1" applyAlignment="1">
      <alignment horizontal="right" wrapText="1"/>
    </xf>
    <xf numFmtId="0" fontId="29" fillId="0" borderId="11" xfId="0" applyFont="1" applyBorder="1" applyAlignment="1">
      <alignment wrapText="1"/>
    </xf>
    <xf numFmtId="0" fontId="28" fillId="5" borderId="1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/>
    <xf numFmtId="0" fontId="20" fillId="0" borderId="0" xfId="0" applyFont="1" applyAlignment="1">
      <alignment horizontal="center"/>
    </xf>
    <xf numFmtId="0" fontId="11" fillId="0" borderId="14" xfId="0" applyFont="1" applyBorder="1"/>
    <xf numFmtId="0" fontId="11" fillId="0" borderId="11" xfId="0" applyFont="1" applyBorder="1"/>
    <xf numFmtId="0" fontId="0" fillId="0" borderId="0" xfId="0" applyFont="1" applyAlignment="1"/>
    <xf numFmtId="0" fontId="1" fillId="0" borderId="0" xfId="0" applyFont="1" applyAlignment="1"/>
    <xf numFmtId="0" fontId="20" fillId="0" borderId="0" xfId="0" applyFont="1" applyAlignment="1">
      <alignment horizontal="center"/>
    </xf>
    <xf numFmtId="0" fontId="27" fillId="6" borderId="11" xfId="0" applyFont="1" applyFill="1" applyBorder="1" applyAlignment="1">
      <alignment horizontal="center" vertical="center" wrapText="1"/>
    </xf>
    <xf numFmtId="0" fontId="27" fillId="6" borderId="11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9" xfId="0" applyFont="1" applyBorder="1"/>
    <xf numFmtId="0" fontId="1" fillId="0" borderId="0" xfId="0" applyFont="1" applyAlignment="1"/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5" xfId="0" applyFont="1" applyBorder="1"/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13" xfId="0" applyFont="1" applyBorder="1"/>
    <xf numFmtId="0" fontId="31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30" fillId="5" borderId="20" xfId="0" applyFont="1" applyFill="1" applyBorder="1" applyAlignment="1">
      <alignment vertical="center" wrapText="1"/>
    </xf>
    <xf numFmtId="0" fontId="27" fillId="5" borderId="21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30" fillId="0" borderId="2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J977"/>
  <sheetViews>
    <sheetView topLeftCell="A13" workbookViewId="0">
      <selection activeCell="I19" sqref="I19"/>
    </sheetView>
  </sheetViews>
  <sheetFormatPr defaultColWidth="12.5703125" defaultRowHeight="15.75" customHeight="1"/>
  <cols>
    <col min="1" max="1" width="4.140625" customWidth="1"/>
    <col min="2" max="2" width="5.85546875" customWidth="1"/>
    <col min="3" max="3" width="4.5703125" customWidth="1"/>
    <col min="4" max="4" width="15.140625" customWidth="1"/>
    <col min="5" max="5" width="5.85546875" customWidth="1"/>
    <col min="6" max="6" width="4.5703125" customWidth="1"/>
    <col min="7" max="7" width="15.140625" customWidth="1"/>
    <col min="8" max="8" width="5.85546875" customWidth="1"/>
    <col min="9" max="9" width="4.5703125" customWidth="1"/>
    <col min="10" max="10" width="15.140625" customWidth="1"/>
    <col min="11" max="11" width="5.85546875" customWidth="1"/>
    <col min="12" max="12" width="4.5703125" customWidth="1"/>
    <col min="13" max="13" width="15.140625" customWidth="1"/>
    <col min="14" max="14" width="5.85546875" customWidth="1"/>
    <col min="15" max="15" width="4.5703125" customWidth="1"/>
    <col min="16" max="16" width="15.140625" customWidth="1"/>
    <col min="17" max="17" width="5.85546875" customWidth="1"/>
    <col min="18" max="18" width="4.5703125" customWidth="1"/>
    <col min="19" max="19" width="15.140625" customWidth="1"/>
    <col min="20" max="20" width="5.85546875" customWidth="1"/>
    <col min="21" max="21" width="4.5703125" customWidth="1"/>
    <col min="22" max="22" width="15.140625" customWidth="1"/>
    <col min="23" max="23" width="5.85546875" customWidth="1"/>
    <col min="24" max="24" width="4.5703125" customWidth="1"/>
    <col min="25" max="25" width="15.140625" customWidth="1"/>
    <col min="26" max="26" width="5.85546875" customWidth="1"/>
    <col min="27" max="27" width="4.5703125" customWidth="1"/>
    <col min="28" max="28" width="15.140625" customWidth="1"/>
    <col min="29" max="29" width="5.85546875" customWidth="1"/>
    <col min="30" max="30" width="4.5703125" customWidth="1"/>
    <col min="31" max="31" width="15.140625" customWidth="1"/>
    <col min="33" max="33" width="15.140625" customWidth="1"/>
  </cols>
  <sheetData>
    <row r="1" spans="1:36" ht="15.75" customHeight="1">
      <c r="A1" s="1" t="s">
        <v>0</v>
      </c>
      <c r="B1" s="94" t="s">
        <v>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1"/>
      <c r="AG1" s="1"/>
      <c r="AH1" s="1"/>
      <c r="AI1" s="1"/>
      <c r="AJ1" s="1"/>
    </row>
    <row r="2" spans="1:36" ht="15.75" customHeight="1">
      <c r="A2" s="1"/>
      <c r="B2" s="2" t="s">
        <v>2</v>
      </c>
      <c r="C2" s="95">
        <v>46303</v>
      </c>
      <c r="D2" s="82"/>
      <c r="E2" s="82"/>
      <c r="F2" s="8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 t="s">
        <v>3</v>
      </c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5.75" customHeight="1">
      <c r="A3" s="1"/>
      <c r="B3" s="96" t="s">
        <v>4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8"/>
      <c r="AF3" s="1"/>
      <c r="AG3" s="1"/>
      <c r="AH3" s="1"/>
      <c r="AI3" s="1"/>
      <c r="AJ3" s="1"/>
    </row>
    <row r="4" spans="1:36" ht="15.75" customHeight="1" thickTop="1">
      <c r="A4" s="1"/>
      <c r="B4" s="92" t="s">
        <v>5</v>
      </c>
      <c r="C4" s="93"/>
      <c r="D4" s="86" t="s">
        <v>6</v>
      </c>
      <c r="E4" s="92" t="s">
        <v>7</v>
      </c>
      <c r="F4" s="93"/>
      <c r="G4" s="86" t="s">
        <v>6</v>
      </c>
      <c r="H4" s="92" t="s">
        <v>8</v>
      </c>
      <c r="I4" s="93"/>
      <c r="J4" s="86" t="s">
        <v>6</v>
      </c>
      <c r="K4" s="92" t="s">
        <v>9</v>
      </c>
      <c r="L4" s="93"/>
      <c r="M4" s="86" t="s">
        <v>6</v>
      </c>
      <c r="N4" s="92" t="s">
        <v>10</v>
      </c>
      <c r="O4" s="93"/>
      <c r="P4" s="86" t="s">
        <v>6</v>
      </c>
      <c r="Q4" s="92" t="s">
        <v>11</v>
      </c>
      <c r="R4" s="93"/>
      <c r="S4" s="86" t="s">
        <v>6</v>
      </c>
      <c r="T4" s="92" t="s">
        <v>12</v>
      </c>
      <c r="U4" s="93"/>
      <c r="V4" s="86" t="s">
        <v>6</v>
      </c>
      <c r="W4" s="92" t="s">
        <v>13</v>
      </c>
      <c r="X4" s="93"/>
      <c r="Y4" s="86" t="s">
        <v>6</v>
      </c>
      <c r="Z4" s="92" t="s">
        <v>14</v>
      </c>
      <c r="AA4" s="93"/>
      <c r="AB4" s="86" t="s">
        <v>6</v>
      </c>
      <c r="AC4" s="92" t="s">
        <v>15</v>
      </c>
      <c r="AD4" s="93"/>
      <c r="AE4" s="86" t="s">
        <v>6</v>
      </c>
      <c r="AF4" s="1"/>
      <c r="AG4" s="81" t="s">
        <v>16</v>
      </c>
      <c r="AH4" s="82"/>
      <c r="AI4" s="82"/>
      <c r="AJ4" s="1"/>
    </row>
    <row r="5" spans="1:36" ht="15.75" customHeight="1" thickBot="1">
      <c r="A5" s="1"/>
      <c r="B5" s="4" t="s">
        <v>17</v>
      </c>
      <c r="C5" s="5" t="s">
        <v>18</v>
      </c>
      <c r="D5" s="99"/>
      <c r="E5" s="4" t="s">
        <v>17</v>
      </c>
      <c r="F5" s="5" t="s">
        <v>18</v>
      </c>
      <c r="G5" s="99"/>
      <c r="H5" s="4" t="s">
        <v>17</v>
      </c>
      <c r="I5" s="5" t="s">
        <v>18</v>
      </c>
      <c r="J5" s="87"/>
      <c r="K5" s="4" t="s">
        <v>17</v>
      </c>
      <c r="L5" s="5" t="s">
        <v>18</v>
      </c>
      <c r="M5" s="87"/>
      <c r="N5" s="4" t="s">
        <v>17</v>
      </c>
      <c r="O5" s="5" t="s">
        <v>18</v>
      </c>
      <c r="P5" s="87"/>
      <c r="Q5" s="4" t="s">
        <v>17</v>
      </c>
      <c r="R5" s="5" t="s">
        <v>18</v>
      </c>
      <c r="S5" s="87"/>
      <c r="T5" s="4" t="s">
        <v>17</v>
      </c>
      <c r="U5" s="5" t="s">
        <v>18</v>
      </c>
      <c r="V5" s="87"/>
      <c r="W5" s="4" t="s">
        <v>17</v>
      </c>
      <c r="X5" s="5" t="s">
        <v>18</v>
      </c>
      <c r="Y5" s="87"/>
      <c r="Z5" s="4" t="s">
        <v>17</v>
      </c>
      <c r="AA5" s="5" t="s">
        <v>18</v>
      </c>
      <c r="AB5" s="87"/>
      <c r="AC5" s="4" t="s">
        <v>17</v>
      </c>
      <c r="AD5" s="5" t="s">
        <v>18</v>
      </c>
      <c r="AE5" s="87"/>
      <c r="AF5" s="1"/>
      <c r="AG5" s="82"/>
      <c r="AH5" s="82"/>
      <c r="AI5" s="82"/>
      <c r="AJ5" s="1"/>
    </row>
    <row r="6" spans="1:36" ht="15.75" customHeight="1" thickTop="1">
      <c r="A6" s="6">
        <v>1</v>
      </c>
      <c r="B6" s="48">
        <v>160</v>
      </c>
      <c r="C6" s="49"/>
      <c r="D6" s="48" t="s">
        <v>55</v>
      </c>
      <c r="E6" s="48">
        <v>160</v>
      </c>
      <c r="F6" s="49"/>
      <c r="G6" s="48" t="s">
        <v>56</v>
      </c>
      <c r="H6" s="43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1"/>
      <c r="AG6" s="9"/>
      <c r="AH6" s="9"/>
      <c r="AI6" s="9"/>
      <c r="AJ6" s="9"/>
    </row>
    <row r="7" spans="1:36" ht="15.75" customHeight="1">
      <c r="A7" s="6">
        <v>2</v>
      </c>
      <c r="B7" s="48">
        <v>150</v>
      </c>
      <c r="C7" s="49"/>
      <c r="D7" s="48" t="s">
        <v>57</v>
      </c>
      <c r="E7" s="48">
        <v>160</v>
      </c>
      <c r="F7" s="49"/>
      <c r="G7" s="48" t="s">
        <v>58</v>
      </c>
      <c r="H7" s="43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1"/>
      <c r="AG7" s="9"/>
      <c r="AH7" s="9"/>
      <c r="AI7" s="9"/>
      <c r="AJ7" s="9"/>
    </row>
    <row r="8" spans="1:36" ht="15.75" customHeight="1">
      <c r="A8" s="6">
        <v>3</v>
      </c>
      <c r="B8" s="48">
        <v>160</v>
      </c>
      <c r="C8" s="49"/>
      <c r="D8" s="48" t="s">
        <v>19</v>
      </c>
      <c r="E8" s="48">
        <v>600</v>
      </c>
      <c r="F8" s="49"/>
      <c r="G8" s="48" t="s">
        <v>59</v>
      </c>
      <c r="H8" s="43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1"/>
      <c r="AG8" s="10"/>
      <c r="AH8" s="10"/>
      <c r="AI8" s="10"/>
      <c r="AJ8" s="9"/>
    </row>
    <row r="9" spans="1:36" ht="15.75" customHeight="1">
      <c r="A9" s="6">
        <v>4</v>
      </c>
      <c r="B9" s="48">
        <v>160</v>
      </c>
      <c r="C9" s="49"/>
      <c r="D9" s="48" t="s">
        <v>60</v>
      </c>
      <c r="E9" s="48">
        <v>180</v>
      </c>
      <c r="F9" s="49"/>
      <c r="G9" s="48" t="s">
        <v>61</v>
      </c>
      <c r="H9" s="43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1"/>
      <c r="AG9" s="10"/>
      <c r="AH9" s="10"/>
      <c r="AI9" s="10"/>
      <c r="AJ9" s="10"/>
    </row>
    <row r="10" spans="1:36" ht="15.75" customHeight="1">
      <c r="A10" s="6">
        <v>5</v>
      </c>
      <c r="B10" s="48">
        <v>180</v>
      </c>
      <c r="C10" s="49"/>
      <c r="D10" s="48" t="s">
        <v>62</v>
      </c>
      <c r="E10" s="48">
        <v>180</v>
      </c>
      <c r="F10" s="49"/>
      <c r="G10" s="48" t="s">
        <v>20</v>
      </c>
      <c r="H10" s="4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1"/>
      <c r="AJ10" s="10"/>
    </row>
    <row r="11" spans="1:36" ht="15.75" customHeight="1">
      <c r="A11" s="6">
        <v>6</v>
      </c>
      <c r="B11" s="48">
        <v>180</v>
      </c>
      <c r="C11" s="49"/>
      <c r="D11" s="48" t="s">
        <v>63</v>
      </c>
      <c r="E11" s="48">
        <v>160</v>
      </c>
      <c r="F11" s="49"/>
      <c r="G11" s="48" t="s">
        <v>64</v>
      </c>
      <c r="H11" s="43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1"/>
      <c r="AJ11" s="10"/>
    </row>
    <row r="12" spans="1:36" ht="15.75" customHeight="1">
      <c r="A12" s="6">
        <v>7</v>
      </c>
      <c r="B12" s="48">
        <v>160</v>
      </c>
      <c r="C12" s="49"/>
      <c r="D12" s="48" t="s">
        <v>65</v>
      </c>
      <c r="E12" s="48">
        <v>180</v>
      </c>
      <c r="F12" s="49"/>
      <c r="G12" s="48" t="s">
        <v>66</v>
      </c>
      <c r="H12" s="43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1"/>
      <c r="AG12" s="10"/>
      <c r="AH12" s="10"/>
      <c r="AI12" s="10"/>
      <c r="AJ12" s="10"/>
    </row>
    <row r="13" spans="1:36" ht="15.75" customHeight="1">
      <c r="A13" s="6">
        <v>8</v>
      </c>
      <c r="B13" s="48">
        <v>160</v>
      </c>
      <c r="C13" s="49"/>
      <c r="D13" s="48" t="s">
        <v>67</v>
      </c>
      <c r="E13" s="48">
        <v>180</v>
      </c>
      <c r="F13" s="49"/>
      <c r="G13" s="48" t="s">
        <v>68</v>
      </c>
      <c r="H13" s="43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1"/>
      <c r="AG13" s="10"/>
      <c r="AH13" s="10"/>
      <c r="AI13" s="10"/>
    </row>
    <row r="14" spans="1:36" ht="15.75" customHeight="1">
      <c r="A14" s="6">
        <v>9</v>
      </c>
      <c r="B14" s="48">
        <v>170</v>
      </c>
      <c r="C14" s="49"/>
      <c r="D14" s="48" t="s">
        <v>69</v>
      </c>
      <c r="E14" s="48">
        <v>170</v>
      </c>
      <c r="F14" s="49"/>
      <c r="G14" s="48" t="s">
        <v>70</v>
      </c>
      <c r="H14" s="43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1"/>
      <c r="AG14" s="10"/>
      <c r="AH14" s="10"/>
      <c r="AI14" s="10"/>
      <c r="AJ14" s="10"/>
    </row>
    <row r="15" spans="1:36" ht="15.75" customHeight="1">
      <c r="A15" s="6">
        <v>10</v>
      </c>
      <c r="B15" s="49"/>
      <c r="C15" s="48">
        <v>300</v>
      </c>
      <c r="D15" s="48" t="s">
        <v>71</v>
      </c>
      <c r="E15" s="48">
        <v>160</v>
      </c>
      <c r="F15" s="49"/>
      <c r="G15" s="48" t="s">
        <v>72</v>
      </c>
      <c r="H15" s="43"/>
      <c r="I15" s="11"/>
      <c r="J15" s="11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1"/>
      <c r="AJ15" s="10"/>
    </row>
    <row r="16" spans="1:36" ht="15.75" customHeight="1">
      <c r="A16" s="6">
        <v>11</v>
      </c>
      <c r="B16" s="48">
        <v>160</v>
      </c>
      <c r="C16" s="49"/>
      <c r="D16" s="48" t="s">
        <v>73</v>
      </c>
      <c r="E16" s="48">
        <v>100</v>
      </c>
      <c r="F16" s="49"/>
      <c r="G16" s="48" t="s">
        <v>74</v>
      </c>
      <c r="H16" s="43"/>
      <c r="I16" s="11"/>
      <c r="J16" s="11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1"/>
      <c r="AG16" s="10"/>
      <c r="AH16" s="10"/>
      <c r="AI16" s="10"/>
      <c r="AJ16" s="10"/>
    </row>
    <row r="17" spans="1:36" ht="15.75" customHeight="1">
      <c r="A17" s="6">
        <v>12</v>
      </c>
      <c r="B17" s="48">
        <v>160</v>
      </c>
      <c r="C17" s="49"/>
      <c r="D17" s="48" t="s">
        <v>75</v>
      </c>
      <c r="E17" s="48">
        <v>140</v>
      </c>
      <c r="F17" s="49"/>
      <c r="G17" s="48" t="s">
        <v>76</v>
      </c>
      <c r="H17" s="43"/>
      <c r="I17" s="11"/>
      <c r="J17" s="11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12"/>
      <c r="AA17" s="13"/>
      <c r="AB17" s="12"/>
      <c r="AC17" s="8"/>
      <c r="AD17" s="8"/>
      <c r="AE17" s="8"/>
      <c r="AF17" s="1"/>
      <c r="AG17" s="10"/>
      <c r="AH17" s="10"/>
      <c r="AI17" s="10"/>
      <c r="AJ17" s="10"/>
    </row>
    <row r="18" spans="1:36" ht="15.75" customHeight="1">
      <c r="A18" s="6">
        <v>13</v>
      </c>
      <c r="B18" s="48">
        <v>170</v>
      </c>
      <c r="C18" s="49"/>
      <c r="D18" s="48" t="s">
        <v>77</v>
      </c>
      <c r="E18" s="48">
        <v>180</v>
      </c>
      <c r="F18" s="49"/>
      <c r="G18" s="48" t="s">
        <v>78</v>
      </c>
      <c r="H18" s="43"/>
      <c r="I18" s="11"/>
      <c r="J18" s="11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12"/>
      <c r="AA18" s="12"/>
      <c r="AB18" s="12"/>
      <c r="AC18" s="8"/>
      <c r="AD18" s="8"/>
      <c r="AE18" s="8"/>
      <c r="AF18" s="1"/>
      <c r="AG18" s="10"/>
      <c r="AH18" s="10"/>
      <c r="AI18" s="10"/>
      <c r="AJ18" s="10"/>
    </row>
    <row r="19" spans="1:36" ht="15.75" customHeight="1">
      <c r="A19" s="6">
        <v>14</v>
      </c>
      <c r="B19" s="48">
        <v>60</v>
      </c>
      <c r="C19" s="49"/>
      <c r="D19" s="48" t="s">
        <v>79</v>
      </c>
      <c r="E19" s="48">
        <v>180</v>
      </c>
      <c r="F19" s="49"/>
      <c r="G19" s="48" t="s">
        <v>29</v>
      </c>
      <c r="H19" s="43"/>
      <c r="I19" s="11"/>
      <c r="J19" s="11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12"/>
      <c r="AA19" s="12"/>
      <c r="AB19" s="12"/>
      <c r="AC19" s="12"/>
      <c r="AD19" s="13"/>
      <c r="AE19" s="12"/>
      <c r="AF19" s="1"/>
      <c r="AG19" s="10"/>
      <c r="AH19" s="10"/>
      <c r="AI19" s="10"/>
      <c r="AJ19" s="10"/>
    </row>
    <row r="20" spans="1:36" ht="15.75" customHeight="1">
      <c r="A20" s="6">
        <v>15</v>
      </c>
      <c r="B20" s="48">
        <v>160</v>
      </c>
      <c r="C20" s="49"/>
      <c r="D20" s="48" t="s">
        <v>80</v>
      </c>
      <c r="E20" s="48">
        <v>160</v>
      </c>
      <c r="F20" s="49"/>
      <c r="G20" s="48" t="s">
        <v>31</v>
      </c>
      <c r="H20" s="43"/>
      <c r="I20" s="11"/>
      <c r="J20" s="11"/>
      <c r="K20" s="8"/>
      <c r="L20" s="11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2"/>
      <c r="AD20" s="13"/>
      <c r="AE20" s="12"/>
      <c r="AF20" s="1"/>
      <c r="AG20" s="10"/>
      <c r="AH20" s="10"/>
      <c r="AI20" s="10"/>
      <c r="AJ20" s="10"/>
    </row>
    <row r="21" spans="1:36" ht="15.75" customHeight="1">
      <c r="A21" s="6">
        <v>16</v>
      </c>
      <c r="B21" s="48">
        <v>160</v>
      </c>
      <c r="C21" s="49"/>
      <c r="D21" s="48" t="s">
        <v>81</v>
      </c>
      <c r="E21" s="48">
        <v>180</v>
      </c>
      <c r="F21" s="49"/>
      <c r="G21" s="48" t="s">
        <v>32</v>
      </c>
      <c r="H21" s="43"/>
      <c r="I21" s="13"/>
      <c r="J21" s="13"/>
      <c r="K21" s="13"/>
      <c r="L21" s="13"/>
      <c r="M21" s="13"/>
      <c r="N21" s="8"/>
      <c r="O21" s="8"/>
      <c r="P21" s="8"/>
      <c r="Q21" s="8"/>
      <c r="R21" s="11"/>
      <c r="S21" s="8"/>
      <c r="T21" s="13"/>
      <c r="U21" s="13"/>
      <c r="V21" s="13"/>
      <c r="W21" s="12"/>
      <c r="X21" s="12"/>
      <c r="Y21" s="12"/>
      <c r="Z21" s="8"/>
      <c r="AA21" s="11"/>
      <c r="AB21" s="8"/>
      <c r="AC21" s="12"/>
      <c r="AD21" s="13"/>
      <c r="AE21" s="12"/>
      <c r="AF21" s="1"/>
      <c r="AG21" s="10"/>
      <c r="AH21" s="10"/>
      <c r="AI21" s="10"/>
      <c r="AJ21" s="10"/>
    </row>
    <row r="22" spans="1:36" ht="15.75" customHeight="1">
      <c r="A22" s="6">
        <v>17</v>
      </c>
      <c r="B22" s="48">
        <v>160</v>
      </c>
      <c r="C22" s="49"/>
      <c r="D22" s="48" t="s">
        <v>28</v>
      </c>
      <c r="E22" s="48">
        <v>320</v>
      </c>
      <c r="F22" s="49"/>
      <c r="G22" s="48" t="s">
        <v>21</v>
      </c>
      <c r="H22" s="43"/>
      <c r="I22" s="13"/>
      <c r="J22" s="13"/>
      <c r="K22" s="13"/>
      <c r="L22" s="13"/>
      <c r="M22" s="13"/>
      <c r="N22" s="8"/>
      <c r="O22" s="11"/>
      <c r="P22" s="8"/>
      <c r="Q22" s="8"/>
      <c r="R22" s="11"/>
      <c r="S22" s="8"/>
      <c r="T22" s="13"/>
      <c r="U22" s="13"/>
      <c r="V22" s="13"/>
      <c r="W22" s="13"/>
      <c r="X22" s="13"/>
      <c r="Y22" s="13"/>
      <c r="Z22" s="8"/>
      <c r="AA22" s="11"/>
      <c r="AB22" s="8"/>
      <c r="AC22" s="8"/>
      <c r="AD22" s="11"/>
      <c r="AE22" s="8"/>
      <c r="AF22" s="1"/>
      <c r="AG22" s="15"/>
      <c r="AH22" s="9"/>
      <c r="AI22" s="10"/>
      <c r="AJ22" s="10"/>
    </row>
    <row r="23" spans="1:36" ht="15.75" customHeight="1">
      <c r="A23" s="6">
        <v>18</v>
      </c>
      <c r="B23" s="48">
        <v>110</v>
      </c>
      <c r="C23" s="49"/>
      <c r="D23" s="48" t="s">
        <v>30</v>
      </c>
      <c r="E23" s="48">
        <v>160</v>
      </c>
      <c r="F23" s="49"/>
      <c r="G23" s="48" t="s">
        <v>35</v>
      </c>
      <c r="H23" s="43"/>
      <c r="I23" s="13"/>
      <c r="J23" s="13"/>
      <c r="K23" s="13"/>
      <c r="L23" s="13"/>
      <c r="M23" s="13"/>
      <c r="N23" s="12"/>
      <c r="O23" s="13"/>
      <c r="P23" s="12"/>
      <c r="Q23" s="12"/>
      <c r="R23" s="13"/>
      <c r="S23" s="12"/>
      <c r="T23" s="13"/>
      <c r="U23" s="13"/>
      <c r="V23" s="13"/>
      <c r="W23" s="13"/>
      <c r="X23" s="13"/>
      <c r="Y23" s="13"/>
      <c r="Z23" s="8"/>
      <c r="AA23" s="11"/>
      <c r="AB23" s="8"/>
      <c r="AC23" s="8"/>
      <c r="AD23" s="11"/>
      <c r="AE23" s="8"/>
      <c r="AF23" s="1"/>
      <c r="AG23" s="10"/>
      <c r="AH23" s="9"/>
      <c r="AI23" s="10"/>
      <c r="AJ23" s="10"/>
    </row>
    <row r="24" spans="1:36" ht="15.75" customHeight="1">
      <c r="A24" s="6">
        <v>19</v>
      </c>
      <c r="B24" s="48">
        <v>180</v>
      </c>
      <c r="C24" s="49"/>
      <c r="D24" s="48" t="s">
        <v>22</v>
      </c>
      <c r="E24" s="48">
        <v>160</v>
      </c>
      <c r="F24" s="49"/>
      <c r="G24" s="48" t="s">
        <v>37</v>
      </c>
      <c r="H24" s="43"/>
      <c r="I24" s="13"/>
      <c r="J24" s="13"/>
      <c r="K24" s="11"/>
      <c r="L24" s="11"/>
      <c r="M24" s="11"/>
      <c r="N24" s="12"/>
      <c r="O24" s="13"/>
      <c r="P24" s="12"/>
      <c r="Q24" s="12"/>
      <c r="R24" s="13"/>
      <c r="S24" s="12"/>
      <c r="T24" s="13"/>
      <c r="U24" s="13"/>
      <c r="V24" s="13"/>
      <c r="W24" s="11"/>
      <c r="X24" s="11"/>
      <c r="Y24" s="11"/>
      <c r="Z24" s="8"/>
      <c r="AA24" s="11"/>
      <c r="AB24" s="8"/>
      <c r="AC24" s="8"/>
      <c r="AD24" s="11"/>
      <c r="AE24" s="8"/>
      <c r="AF24" s="1"/>
      <c r="AG24" s="10"/>
      <c r="AH24" s="9"/>
      <c r="AI24" s="10"/>
      <c r="AJ24" s="10"/>
    </row>
    <row r="25" spans="1:36" ht="15.75" customHeight="1">
      <c r="A25" s="6">
        <v>20</v>
      </c>
      <c r="B25" s="48">
        <v>140</v>
      </c>
      <c r="C25" s="49"/>
      <c r="D25" s="48" t="s">
        <v>33</v>
      </c>
      <c r="E25" s="48">
        <v>160</v>
      </c>
      <c r="F25" s="49"/>
      <c r="G25" s="48" t="s">
        <v>39</v>
      </c>
      <c r="H25" s="43"/>
      <c r="I25" s="13"/>
      <c r="J25" s="13"/>
      <c r="K25" s="11"/>
      <c r="L25" s="11"/>
      <c r="M25" s="11"/>
      <c r="N25" s="12"/>
      <c r="O25" s="13"/>
      <c r="P25" s="12"/>
      <c r="Q25" s="12"/>
      <c r="R25" s="13"/>
      <c r="S25" s="12"/>
      <c r="T25" s="13"/>
      <c r="U25" s="13"/>
      <c r="V25" s="13"/>
      <c r="W25" s="11"/>
      <c r="X25" s="11"/>
      <c r="Y25" s="11"/>
      <c r="Z25" s="8"/>
      <c r="AA25" s="11"/>
      <c r="AB25" s="8"/>
      <c r="AC25" s="8"/>
      <c r="AD25" s="11"/>
      <c r="AE25" s="8"/>
      <c r="AF25" s="1"/>
      <c r="AG25" s="10"/>
      <c r="AH25" s="9"/>
      <c r="AI25" s="10"/>
      <c r="AJ25" s="10"/>
    </row>
    <row r="26" spans="1:36" ht="15.75" customHeight="1">
      <c r="A26" s="6">
        <v>21</v>
      </c>
      <c r="B26" s="48">
        <v>160</v>
      </c>
      <c r="C26" s="49"/>
      <c r="D26" s="48" t="s">
        <v>34</v>
      </c>
      <c r="E26" s="48">
        <v>160</v>
      </c>
      <c r="F26" s="49"/>
      <c r="G26" s="48" t="s">
        <v>41</v>
      </c>
      <c r="H26" s="43"/>
      <c r="I26" s="13"/>
      <c r="J26" s="13"/>
      <c r="K26" s="8"/>
      <c r="L26" s="11"/>
      <c r="M26" s="8"/>
      <c r="N26" s="8"/>
      <c r="O26" s="11"/>
      <c r="P26" s="8"/>
      <c r="Q26" s="8"/>
      <c r="R26" s="11"/>
      <c r="S26" s="8"/>
      <c r="T26" s="13"/>
      <c r="U26" s="13"/>
      <c r="V26" s="13"/>
      <c r="W26" s="11"/>
      <c r="X26" s="11"/>
      <c r="Y26" s="11"/>
      <c r="Z26" s="17"/>
      <c r="AA26" s="17"/>
      <c r="AB26" s="17"/>
      <c r="AC26" s="8"/>
      <c r="AD26" s="11"/>
      <c r="AE26" s="8"/>
      <c r="AF26" s="1"/>
      <c r="AG26" s="10"/>
      <c r="AH26" s="9"/>
      <c r="AI26" s="10"/>
      <c r="AJ26" s="10"/>
    </row>
    <row r="27" spans="1:36" ht="15.75" customHeight="1">
      <c r="A27" s="6">
        <v>22</v>
      </c>
      <c r="B27" s="48">
        <v>160</v>
      </c>
      <c r="C27" s="49"/>
      <c r="D27" s="48" t="s">
        <v>36</v>
      </c>
      <c r="E27" s="48">
        <v>200</v>
      </c>
      <c r="F27" s="49"/>
      <c r="G27" s="48" t="s">
        <v>42</v>
      </c>
      <c r="H27" s="43"/>
      <c r="I27" s="13"/>
      <c r="J27" s="13"/>
      <c r="K27" s="8"/>
      <c r="L27" s="11"/>
      <c r="M27" s="8"/>
      <c r="N27" s="8"/>
      <c r="O27" s="11"/>
      <c r="P27" s="8"/>
      <c r="Q27" s="8"/>
      <c r="R27" s="11"/>
      <c r="S27" s="8"/>
      <c r="T27" s="13"/>
      <c r="U27" s="13"/>
      <c r="V27" s="13"/>
      <c r="W27" s="11"/>
      <c r="X27" s="11"/>
      <c r="Y27" s="11"/>
      <c r="Z27" s="17"/>
      <c r="AA27" s="17"/>
      <c r="AB27" s="17"/>
      <c r="AC27" s="8"/>
      <c r="AD27" s="11"/>
      <c r="AE27" s="8"/>
      <c r="AF27" s="1"/>
      <c r="AG27" s="9"/>
      <c r="AH27" s="9"/>
      <c r="AI27" s="10"/>
      <c r="AJ27" s="10"/>
    </row>
    <row r="28" spans="1:36" ht="15.75" customHeight="1">
      <c r="A28" s="6">
        <v>23</v>
      </c>
      <c r="B28" s="48">
        <v>90</v>
      </c>
      <c r="C28" s="49"/>
      <c r="D28" s="48" t="s">
        <v>38</v>
      </c>
      <c r="E28" s="48">
        <v>160</v>
      </c>
      <c r="F28" s="49"/>
      <c r="G28" s="48" t="s">
        <v>44</v>
      </c>
      <c r="H28" s="44"/>
      <c r="I28" s="17"/>
      <c r="J28" s="17"/>
      <c r="K28" s="17"/>
      <c r="L28" s="17"/>
      <c r="M28" s="17"/>
      <c r="N28" s="8"/>
      <c r="O28" s="11"/>
      <c r="P28" s="8"/>
      <c r="Q28" s="8"/>
      <c r="R28" s="11"/>
      <c r="S28" s="8"/>
      <c r="T28" s="13"/>
      <c r="U28" s="13"/>
      <c r="V28" s="13"/>
      <c r="W28" s="11"/>
      <c r="X28" s="11"/>
      <c r="Y28" s="11"/>
      <c r="Z28" s="17"/>
      <c r="AA28" s="17"/>
      <c r="AB28" s="17"/>
      <c r="AC28" s="17"/>
      <c r="AD28" s="17"/>
      <c r="AE28" s="17"/>
      <c r="AF28" s="1"/>
      <c r="AG28" s="9"/>
      <c r="AH28" s="9"/>
      <c r="AI28" s="10"/>
      <c r="AJ28" s="10"/>
    </row>
    <row r="29" spans="1:36" ht="15.75" customHeight="1">
      <c r="A29" s="6">
        <v>24</v>
      </c>
      <c r="B29" s="48">
        <v>165</v>
      </c>
      <c r="C29" s="49"/>
      <c r="D29" s="48" t="s">
        <v>40</v>
      </c>
      <c r="E29" s="48">
        <v>60</v>
      </c>
      <c r="F29" s="48">
        <v>155</v>
      </c>
      <c r="G29" s="48" t="s">
        <v>46</v>
      </c>
      <c r="H29" s="44"/>
      <c r="I29" s="17"/>
      <c r="J29" s="17"/>
      <c r="K29" s="17"/>
      <c r="L29" s="17"/>
      <c r="M29" s="17"/>
      <c r="N29" s="8"/>
      <c r="O29" s="11"/>
      <c r="P29" s="8"/>
      <c r="Q29" s="11"/>
      <c r="R29" s="11"/>
      <c r="S29" s="11"/>
      <c r="T29" s="13"/>
      <c r="U29" s="13"/>
      <c r="V29" s="13"/>
      <c r="W29" s="17"/>
      <c r="X29" s="17"/>
      <c r="Y29" s="17"/>
      <c r="Z29" s="17"/>
      <c r="AA29" s="17"/>
      <c r="AB29" s="17"/>
      <c r="AC29" s="17"/>
      <c r="AD29" s="17"/>
      <c r="AE29" s="17"/>
      <c r="AF29" s="1"/>
      <c r="AG29" s="9"/>
      <c r="AH29" s="9"/>
      <c r="AI29" s="10"/>
      <c r="AJ29" s="10"/>
    </row>
    <row r="30" spans="1:36" ht="15.75" customHeight="1">
      <c r="A30" s="6">
        <v>25</v>
      </c>
      <c r="B30" s="49"/>
      <c r="C30" s="48">
        <v>100</v>
      </c>
      <c r="D30" s="48" t="s">
        <v>38</v>
      </c>
      <c r="E30" s="48">
        <v>180</v>
      </c>
      <c r="F30" s="49"/>
      <c r="G30" s="48" t="s">
        <v>48</v>
      </c>
      <c r="H30" s="43"/>
      <c r="I30" s="13"/>
      <c r="J30" s="13"/>
      <c r="K30" s="8"/>
      <c r="L30" s="11"/>
      <c r="M30" s="8"/>
      <c r="N30" s="8"/>
      <c r="O30" s="11"/>
      <c r="P30" s="8"/>
      <c r="Q30" s="11"/>
      <c r="R30" s="11"/>
      <c r="S30" s="11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"/>
      <c r="AG30" s="9"/>
      <c r="AH30" s="9"/>
      <c r="AI30" s="10"/>
      <c r="AJ30" s="10"/>
    </row>
    <row r="31" spans="1:36" ht="15.75" customHeight="1">
      <c r="A31" s="6">
        <v>26</v>
      </c>
      <c r="B31" s="48">
        <v>180</v>
      </c>
      <c r="C31" s="49"/>
      <c r="D31" s="48" t="s">
        <v>43</v>
      </c>
      <c r="E31" s="48">
        <v>160</v>
      </c>
      <c r="F31" s="49"/>
      <c r="G31" s="48" t="s">
        <v>50</v>
      </c>
      <c r="H31" s="43"/>
      <c r="I31" s="13"/>
      <c r="J31" s="13"/>
      <c r="K31" s="8"/>
      <c r="L31" s="11"/>
      <c r="M31" s="8"/>
      <c r="N31" s="8"/>
      <c r="O31" s="11"/>
      <c r="P31" s="8"/>
      <c r="Q31" s="11"/>
      <c r="R31" s="11"/>
      <c r="S31" s="11"/>
      <c r="T31" s="17"/>
      <c r="U31" s="17"/>
      <c r="V31" s="17"/>
      <c r="W31" s="11"/>
      <c r="X31" s="11"/>
      <c r="Y31" s="11"/>
      <c r="Z31" s="17"/>
      <c r="AA31" s="17"/>
      <c r="AB31" s="17"/>
      <c r="AC31" s="17"/>
      <c r="AD31" s="17"/>
      <c r="AE31" s="17"/>
      <c r="AF31" s="1"/>
      <c r="AG31" s="9"/>
      <c r="AH31" s="9"/>
      <c r="AI31" s="10"/>
      <c r="AJ31" s="10"/>
    </row>
    <row r="32" spans="1:36" ht="15.75" customHeight="1">
      <c r="A32" s="6">
        <v>27</v>
      </c>
      <c r="B32" s="48">
        <v>200</v>
      </c>
      <c r="C32" s="49"/>
      <c r="D32" s="48" t="s">
        <v>45</v>
      </c>
      <c r="E32" s="48">
        <v>180</v>
      </c>
      <c r="F32" s="49"/>
      <c r="G32" s="48" t="s">
        <v>52</v>
      </c>
      <c r="H32" s="43"/>
      <c r="I32" s="13"/>
      <c r="J32" s="13"/>
      <c r="K32" s="8"/>
      <c r="L32" s="11"/>
      <c r="M32" s="8"/>
      <c r="N32" s="8"/>
      <c r="O32" s="11"/>
      <c r="P32" s="8"/>
      <c r="Q32" s="11"/>
      <c r="R32" s="11"/>
      <c r="S32" s="11"/>
      <c r="T32" s="13"/>
      <c r="U32" s="13"/>
      <c r="V32" s="13"/>
      <c r="W32" s="11"/>
      <c r="X32" s="11"/>
      <c r="Y32" s="11"/>
      <c r="Z32" s="8"/>
      <c r="AA32" s="11"/>
      <c r="AB32" s="8"/>
      <c r="AC32" s="8"/>
      <c r="AD32" s="11"/>
      <c r="AE32" s="8"/>
      <c r="AF32" s="1"/>
      <c r="AG32" s="9"/>
      <c r="AH32" s="9"/>
      <c r="AI32" s="10"/>
      <c r="AJ32" s="10"/>
    </row>
    <row r="33" spans="1:36" ht="15.75" customHeight="1">
      <c r="A33" s="6">
        <v>28</v>
      </c>
      <c r="B33" s="50">
        <v>180</v>
      </c>
      <c r="C33" s="51"/>
      <c r="D33" s="52" t="s">
        <v>47</v>
      </c>
      <c r="E33" s="49"/>
      <c r="F33" s="48">
        <v>200</v>
      </c>
      <c r="G33" s="48" t="s">
        <v>54</v>
      </c>
      <c r="H33" s="43"/>
      <c r="I33" s="13"/>
      <c r="J33" s="13"/>
      <c r="K33" s="8"/>
      <c r="L33" s="11"/>
      <c r="M33" s="8"/>
      <c r="N33" s="11"/>
      <c r="O33" s="11"/>
      <c r="P33" s="11"/>
      <c r="Q33" s="11"/>
      <c r="R33" s="11"/>
      <c r="S33" s="11"/>
      <c r="T33" s="13"/>
      <c r="U33" s="13"/>
      <c r="V33" s="13"/>
      <c r="W33" s="11"/>
      <c r="X33" s="11"/>
      <c r="Y33" s="11"/>
      <c r="Z33" s="8"/>
      <c r="AA33" s="11"/>
      <c r="AB33" s="8"/>
      <c r="AC33" s="8"/>
      <c r="AD33" s="11"/>
      <c r="AE33" s="8"/>
      <c r="AF33" s="1"/>
      <c r="AG33" s="9"/>
      <c r="AH33" s="9"/>
      <c r="AI33" s="10"/>
      <c r="AJ33" s="10"/>
    </row>
    <row r="34" spans="1:36" ht="15.75" customHeight="1">
      <c r="A34" s="6">
        <v>29</v>
      </c>
      <c r="B34" s="48">
        <v>485</v>
      </c>
      <c r="C34" s="49"/>
      <c r="D34" s="48" t="s">
        <v>49</v>
      </c>
      <c r="E34" s="53"/>
      <c r="F34" s="53"/>
      <c r="G34" s="53"/>
      <c r="H34" s="43"/>
      <c r="I34" s="13"/>
      <c r="J34" s="13"/>
      <c r="K34" s="8"/>
      <c r="L34" s="11"/>
      <c r="M34" s="8"/>
      <c r="N34" s="11"/>
      <c r="O34" s="11"/>
      <c r="P34" s="11"/>
      <c r="Q34" s="11"/>
      <c r="R34" s="11"/>
      <c r="S34" s="11"/>
      <c r="T34" s="13"/>
      <c r="U34" s="13"/>
      <c r="V34" s="13"/>
      <c r="W34" s="11"/>
      <c r="X34" s="11"/>
      <c r="Y34" s="11"/>
      <c r="Z34" s="8"/>
      <c r="AA34" s="11"/>
      <c r="AB34" s="8"/>
      <c r="AC34" s="8"/>
      <c r="AD34" s="11"/>
      <c r="AE34" s="8"/>
      <c r="AF34" s="1"/>
      <c r="AG34" s="9"/>
      <c r="AH34" s="9"/>
      <c r="AI34" s="10"/>
      <c r="AJ34" s="10"/>
    </row>
    <row r="35" spans="1:36" ht="15.75" customHeight="1">
      <c r="A35" s="6">
        <v>30</v>
      </c>
      <c r="B35" s="48">
        <v>40</v>
      </c>
      <c r="C35" s="49"/>
      <c r="D35" s="48" t="s">
        <v>51</v>
      </c>
      <c r="E35" s="53"/>
      <c r="F35" s="54"/>
      <c r="G35" s="53"/>
      <c r="H35" s="43"/>
      <c r="I35" s="13"/>
      <c r="J35" s="13"/>
      <c r="K35" s="8"/>
      <c r="L35" s="11"/>
      <c r="M35" s="8"/>
      <c r="N35" s="11"/>
      <c r="O35" s="11"/>
      <c r="P35" s="11"/>
      <c r="Q35" s="11"/>
      <c r="R35" s="11"/>
      <c r="S35" s="11"/>
      <c r="T35" s="13"/>
      <c r="U35" s="13"/>
      <c r="V35" s="13"/>
      <c r="W35" s="11"/>
      <c r="X35" s="11"/>
      <c r="Y35" s="11"/>
      <c r="Z35" s="8"/>
      <c r="AA35" s="11"/>
      <c r="AB35" s="8"/>
      <c r="AC35" s="8"/>
      <c r="AD35" s="11"/>
      <c r="AE35" s="8"/>
      <c r="AF35" s="1"/>
      <c r="AG35" s="9"/>
      <c r="AH35" s="9"/>
      <c r="AI35" s="10"/>
      <c r="AJ35" s="10"/>
    </row>
    <row r="36" spans="1:36" ht="15.75" customHeight="1">
      <c r="A36" s="6">
        <v>31</v>
      </c>
      <c r="B36" s="48">
        <v>180</v>
      </c>
      <c r="C36" s="49"/>
      <c r="D36" s="48" t="s">
        <v>53</v>
      </c>
      <c r="E36" s="53"/>
      <c r="F36" s="53"/>
      <c r="G36" s="53"/>
      <c r="H36" s="43"/>
      <c r="I36" s="13"/>
      <c r="J36" s="13"/>
      <c r="K36" s="8"/>
      <c r="L36" s="11"/>
      <c r="M36" s="8"/>
      <c r="N36" s="11"/>
      <c r="O36" s="11"/>
      <c r="P36" s="11"/>
      <c r="Q36" s="11"/>
      <c r="R36" s="11"/>
      <c r="S36" s="11"/>
      <c r="T36" s="13"/>
      <c r="U36" s="13"/>
      <c r="V36" s="13"/>
      <c r="W36" s="11"/>
      <c r="X36" s="11"/>
      <c r="Y36" s="11"/>
      <c r="Z36" s="8"/>
      <c r="AA36" s="11"/>
      <c r="AB36" s="8"/>
      <c r="AC36" s="8"/>
      <c r="AD36" s="11"/>
      <c r="AE36" s="8"/>
      <c r="AF36" s="1"/>
      <c r="AG36" s="9"/>
      <c r="AH36" s="9"/>
      <c r="AI36" s="10"/>
      <c r="AJ36" s="10"/>
    </row>
    <row r="37" spans="1:36" ht="15.75" customHeight="1">
      <c r="A37" s="6">
        <v>32</v>
      </c>
      <c r="B37" s="45"/>
      <c r="C37" s="46"/>
      <c r="D37" s="47"/>
      <c r="E37" s="45"/>
      <c r="F37" s="46"/>
      <c r="G37" s="45"/>
      <c r="H37" s="11"/>
      <c r="I37" s="11"/>
      <c r="J37" s="11"/>
      <c r="K37" s="8"/>
      <c r="L37" s="11"/>
      <c r="M37" s="8"/>
      <c r="N37" s="8"/>
      <c r="O37" s="11"/>
      <c r="P37" s="8"/>
      <c r="Q37" s="11"/>
      <c r="R37" s="11"/>
      <c r="S37" s="11"/>
      <c r="T37" s="13"/>
      <c r="U37" s="13"/>
      <c r="V37" s="13"/>
      <c r="W37" s="11"/>
      <c r="X37" s="11"/>
      <c r="Y37" s="11"/>
      <c r="Z37" s="8"/>
      <c r="AA37" s="11"/>
      <c r="AB37" s="8"/>
      <c r="AC37" s="8"/>
      <c r="AD37" s="11"/>
      <c r="AE37" s="8"/>
      <c r="AF37" s="1"/>
      <c r="AG37" s="9"/>
      <c r="AH37" s="9"/>
      <c r="AI37" s="10"/>
      <c r="AJ37" s="10"/>
    </row>
    <row r="38" spans="1:36" ht="15.75" customHeight="1">
      <c r="A38" s="6">
        <v>33</v>
      </c>
      <c r="B38" s="18"/>
      <c r="C38" s="16"/>
      <c r="D38" s="18"/>
      <c r="E38" s="18"/>
      <c r="F38" s="16"/>
      <c r="G38" s="18"/>
      <c r="H38" s="11"/>
      <c r="I38" s="11"/>
      <c r="J38" s="11"/>
      <c r="K38" s="8"/>
      <c r="L38" s="11"/>
      <c r="M38" s="8"/>
      <c r="N38" s="11"/>
      <c r="O38" s="11"/>
      <c r="P38" s="11"/>
      <c r="Q38" s="11"/>
      <c r="R38" s="11"/>
      <c r="S38" s="11"/>
      <c r="T38" s="13"/>
      <c r="U38" s="13"/>
      <c r="V38" s="13"/>
      <c r="W38" s="11"/>
      <c r="X38" s="11"/>
      <c r="Y38" s="11"/>
      <c r="Z38" s="8"/>
      <c r="AA38" s="11"/>
      <c r="AB38" s="8"/>
      <c r="AC38" s="8"/>
      <c r="AD38" s="11"/>
      <c r="AE38" s="8"/>
      <c r="AF38" s="1"/>
      <c r="AG38" s="9"/>
      <c r="AH38" s="9"/>
      <c r="AI38" s="10"/>
      <c r="AJ38" s="10"/>
    </row>
    <row r="39" spans="1:36" ht="15.75" customHeight="1">
      <c r="A39" s="6">
        <v>34</v>
      </c>
      <c r="B39" s="20"/>
      <c r="C39" s="16"/>
      <c r="D39" s="20"/>
      <c r="E39" s="20"/>
      <c r="F39" s="16"/>
      <c r="G39" s="20"/>
      <c r="H39" s="11"/>
      <c r="I39" s="11"/>
      <c r="J39" s="11"/>
      <c r="K39" s="11"/>
      <c r="L39" s="11"/>
      <c r="M39" s="11"/>
      <c r="N39" s="8"/>
      <c r="O39" s="11"/>
      <c r="P39" s="8"/>
      <c r="Q39" s="8"/>
      <c r="R39" s="11"/>
      <c r="S39" s="8"/>
      <c r="T39" s="13"/>
      <c r="U39" s="13"/>
      <c r="V39" s="13"/>
      <c r="W39" s="11"/>
      <c r="X39" s="11"/>
      <c r="Y39" s="11"/>
      <c r="Z39" s="8"/>
      <c r="AA39" s="11"/>
      <c r="AB39" s="8"/>
      <c r="AC39" s="11"/>
      <c r="AD39" s="11"/>
      <c r="AE39" s="11"/>
      <c r="AF39" s="1"/>
      <c r="AG39" s="9"/>
      <c r="AH39" s="9"/>
      <c r="AI39" s="10"/>
      <c r="AJ39" s="10"/>
    </row>
    <row r="40" spans="1:36" ht="15.75" customHeight="1">
      <c r="A40" s="6">
        <v>35</v>
      </c>
      <c r="B40" s="20"/>
      <c r="C40" s="16"/>
      <c r="D40" s="20"/>
      <c r="E40" s="20"/>
      <c r="F40" s="16"/>
      <c r="G40" s="20"/>
      <c r="H40" s="11"/>
      <c r="I40" s="11"/>
      <c r="J40" s="11"/>
      <c r="K40" s="13"/>
      <c r="L40" s="13"/>
      <c r="M40" s="13"/>
      <c r="N40" s="8"/>
      <c r="O40" s="11"/>
      <c r="P40" s="8"/>
      <c r="Q40" s="8"/>
      <c r="R40" s="11"/>
      <c r="S40" s="8"/>
      <c r="T40" s="13"/>
      <c r="U40" s="13"/>
      <c r="V40" s="13"/>
      <c r="W40" s="11"/>
      <c r="X40" s="11"/>
      <c r="Y40" s="11"/>
      <c r="Z40" s="8"/>
      <c r="AA40" s="11"/>
      <c r="AB40" s="8"/>
      <c r="AC40" s="11"/>
      <c r="AD40" s="11"/>
      <c r="AE40" s="11"/>
      <c r="AF40" s="1"/>
      <c r="AG40" s="9"/>
      <c r="AH40" s="9"/>
      <c r="AI40" s="10"/>
      <c r="AJ40" s="10"/>
    </row>
    <row r="41" spans="1:36" ht="15.75" customHeight="1">
      <c r="A41" s="6">
        <v>36</v>
      </c>
      <c r="B41" s="20"/>
      <c r="C41" s="16"/>
      <c r="D41" s="20"/>
      <c r="E41" s="20"/>
      <c r="F41" s="16"/>
      <c r="G41" s="20"/>
      <c r="H41" s="11"/>
      <c r="I41" s="11"/>
      <c r="J41" s="11"/>
      <c r="K41" s="11"/>
      <c r="L41" s="11"/>
      <c r="M41" s="11"/>
      <c r="N41" s="8"/>
      <c r="O41" s="11"/>
      <c r="P41" s="8"/>
      <c r="Q41" s="8"/>
      <c r="R41" s="11"/>
      <c r="S41" s="8"/>
      <c r="T41" s="11"/>
      <c r="U41" s="11"/>
      <c r="V41" s="11"/>
      <c r="W41" s="11"/>
      <c r="X41" s="11"/>
      <c r="Y41" s="11"/>
      <c r="Z41" s="8"/>
      <c r="AA41" s="11"/>
      <c r="AB41" s="8"/>
      <c r="AC41" s="11"/>
      <c r="AD41" s="11"/>
      <c r="AE41" s="11"/>
      <c r="AF41" s="1"/>
      <c r="AG41" s="9"/>
      <c r="AH41" s="9"/>
      <c r="AI41" s="10"/>
      <c r="AJ41" s="10"/>
    </row>
    <row r="42" spans="1:36" ht="15.75" customHeight="1">
      <c r="A42" s="6">
        <v>37</v>
      </c>
      <c r="B42" s="20"/>
      <c r="C42" s="16"/>
      <c r="D42" s="20"/>
      <c r="E42" s="20"/>
      <c r="F42" s="16"/>
      <c r="G42" s="20"/>
      <c r="H42" s="11"/>
      <c r="I42" s="11"/>
      <c r="J42" s="11"/>
      <c r="K42" s="11"/>
      <c r="L42" s="11"/>
      <c r="M42" s="11"/>
      <c r="N42" s="8"/>
      <c r="O42" s="11"/>
      <c r="P42" s="8"/>
      <c r="Q42" s="8"/>
      <c r="R42" s="11"/>
      <c r="S42" s="8"/>
      <c r="T42" s="11"/>
      <c r="U42" s="11"/>
      <c r="V42" s="11"/>
      <c r="W42" s="11"/>
      <c r="X42" s="11"/>
      <c r="Y42" s="11"/>
      <c r="Z42" s="8"/>
      <c r="AA42" s="11"/>
      <c r="AB42" s="8"/>
      <c r="AC42" s="11"/>
      <c r="AD42" s="11"/>
      <c r="AE42" s="11"/>
      <c r="AF42" s="1"/>
      <c r="AG42" s="9"/>
      <c r="AH42" s="9"/>
      <c r="AI42" s="10"/>
      <c r="AJ42" s="10"/>
    </row>
    <row r="43" spans="1:36" ht="15.75" customHeight="1">
      <c r="A43" s="6">
        <v>38</v>
      </c>
      <c r="B43" s="20"/>
      <c r="C43" s="16"/>
      <c r="D43" s="20"/>
      <c r="E43" s="20"/>
      <c r="F43" s="16"/>
      <c r="G43" s="20"/>
      <c r="H43" s="11"/>
      <c r="I43" s="11"/>
      <c r="J43" s="11"/>
      <c r="K43" s="11"/>
      <c r="L43" s="11"/>
      <c r="M43" s="11"/>
      <c r="N43" s="8"/>
      <c r="O43" s="11"/>
      <c r="P43" s="8"/>
      <c r="Q43" s="8"/>
      <c r="R43" s="11"/>
      <c r="S43" s="8"/>
      <c r="T43" s="11"/>
      <c r="U43" s="11"/>
      <c r="V43" s="11"/>
      <c r="W43" s="11"/>
      <c r="X43" s="11"/>
      <c r="Y43" s="11"/>
      <c r="Z43" s="8"/>
      <c r="AA43" s="11"/>
      <c r="AB43" s="8"/>
      <c r="AC43" s="8"/>
      <c r="AD43" s="11"/>
      <c r="AE43" s="8"/>
      <c r="AF43" s="1"/>
      <c r="AG43" s="9"/>
      <c r="AH43" s="9"/>
      <c r="AI43" s="10"/>
      <c r="AJ43" s="10"/>
    </row>
    <row r="44" spans="1:36" ht="15.75" customHeight="1">
      <c r="A44" s="6">
        <v>39</v>
      </c>
      <c r="B44" s="20"/>
      <c r="C44" s="16"/>
      <c r="D44" s="20"/>
      <c r="E44" s="12"/>
      <c r="F44" s="14"/>
      <c r="G44" s="19"/>
      <c r="H44" s="11"/>
      <c r="I44" s="11"/>
      <c r="J44" s="11"/>
      <c r="K44" s="11"/>
      <c r="L44" s="11"/>
      <c r="M44" s="11"/>
      <c r="N44" s="8"/>
      <c r="O44" s="11"/>
      <c r="P44" s="8"/>
      <c r="Q44" s="8"/>
      <c r="R44" s="11"/>
      <c r="S44" s="8"/>
      <c r="T44" s="11"/>
      <c r="U44" s="11"/>
      <c r="V44" s="11"/>
      <c r="W44" s="11"/>
      <c r="X44" s="11"/>
      <c r="Y44" s="11"/>
      <c r="Z44" s="8"/>
      <c r="AA44" s="11"/>
      <c r="AB44" s="8"/>
      <c r="AC44" s="8"/>
      <c r="AD44" s="11"/>
      <c r="AE44" s="8"/>
      <c r="AF44" s="1"/>
      <c r="AG44" s="9"/>
      <c r="AH44" s="9"/>
      <c r="AI44" s="10"/>
      <c r="AJ44" s="10"/>
    </row>
    <row r="45" spans="1:36" ht="15.75" customHeight="1">
      <c r="A45" s="6">
        <v>40</v>
      </c>
      <c r="B45" s="12"/>
      <c r="C45" s="21"/>
      <c r="D45" s="19"/>
      <c r="E45" s="22"/>
      <c r="F45" s="22"/>
      <c r="G45" s="22"/>
      <c r="H45" s="11"/>
      <c r="I45" s="11"/>
      <c r="J45" s="11"/>
      <c r="K45" s="8"/>
      <c r="L45" s="11"/>
      <c r="M45" s="8"/>
      <c r="N45" s="8"/>
      <c r="O45" s="11"/>
      <c r="P45" s="8"/>
      <c r="Q45" s="8"/>
      <c r="R45" s="11"/>
      <c r="S45" s="8"/>
      <c r="T45" s="11"/>
      <c r="U45" s="11"/>
      <c r="V45" s="11"/>
      <c r="W45" s="11"/>
      <c r="X45" s="11"/>
      <c r="Y45" s="11"/>
      <c r="Z45" s="8"/>
      <c r="AA45" s="11"/>
      <c r="AB45" s="8"/>
      <c r="AC45" s="8"/>
      <c r="AD45" s="11"/>
      <c r="AE45" s="8"/>
      <c r="AF45" s="1"/>
      <c r="AG45" s="9"/>
      <c r="AH45" s="9"/>
      <c r="AI45" s="10"/>
      <c r="AJ45" s="10"/>
    </row>
    <row r="46" spans="1:36" ht="15.75" customHeight="1">
      <c r="A46" s="6">
        <v>41</v>
      </c>
      <c r="B46" s="20"/>
      <c r="C46" s="16"/>
      <c r="D46" s="20"/>
      <c r="E46" s="7"/>
      <c r="F46" s="16"/>
      <c r="G46" s="7"/>
      <c r="H46" s="11"/>
      <c r="I46" s="11"/>
      <c r="J46" s="11"/>
      <c r="K46" s="11"/>
      <c r="L46" s="11"/>
      <c r="M46" s="11"/>
      <c r="N46" s="8"/>
      <c r="O46" s="11"/>
      <c r="P46" s="8"/>
      <c r="Q46" s="8"/>
      <c r="R46" s="11"/>
      <c r="S46" s="8"/>
      <c r="T46" s="11"/>
      <c r="U46" s="11"/>
      <c r="V46" s="11"/>
      <c r="W46" s="11"/>
      <c r="X46" s="11"/>
      <c r="Y46" s="11"/>
      <c r="Z46" s="8"/>
      <c r="AA46" s="11"/>
      <c r="AB46" s="8"/>
      <c r="AC46" s="8"/>
      <c r="AD46" s="11"/>
      <c r="AE46" s="8"/>
      <c r="AF46" s="1"/>
      <c r="AG46" s="9"/>
      <c r="AH46" s="9"/>
      <c r="AI46" s="10"/>
      <c r="AJ46" s="10"/>
    </row>
    <row r="47" spans="1:36" ht="15.75" customHeight="1">
      <c r="A47" s="6">
        <v>42</v>
      </c>
      <c r="B47" s="20"/>
      <c r="C47" s="16"/>
      <c r="D47" s="20"/>
      <c r="E47" s="7"/>
      <c r="F47" s="16"/>
      <c r="G47" s="7"/>
      <c r="H47" s="11"/>
      <c r="I47" s="11"/>
      <c r="J47" s="11"/>
      <c r="K47" s="11"/>
      <c r="L47" s="11"/>
      <c r="M47" s="11"/>
      <c r="N47" s="8"/>
      <c r="O47" s="11"/>
      <c r="P47" s="8"/>
      <c r="Q47" s="8"/>
      <c r="R47" s="11"/>
      <c r="S47" s="8"/>
      <c r="T47" s="11"/>
      <c r="U47" s="11"/>
      <c r="V47" s="11"/>
      <c r="W47" s="11"/>
      <c r="X47" s="11"/>
      <c r="Y47" s="11"/>
      <c r="Z47" s="8"/>
      <c r="AA47" s="11"/>
      <c r="AB47" s="8"/>
      <c r="AC47" s="8"/>
      <c r="AD47" s="11"/>
      <c r="AE47" s="8"/>
      <c r="AF47" s="1"/>
      <c r="AG47" s="9"/>
      <c r="AH47" s="9"/>
      <c r="AI47" s="10"/>
      <c r="AJ47" s="10"/>
    </row>
    <row r="48" spans="1:36" ht="15.75" customHeight="1">
      <c r="A48" s="6">
        <v>43</v>
      </c>
      <c r="B48" s="20"/>
      <c r="C48" s="16"/>
      <c r="D48" s="20"/>
      <c r="E48" s="7"/>
      <c r="F48" s="16"/>
      <c r="G48" s="7"/>
      <c r="H48" s="11"/>
      <c r="I48" s="11"/>
      <c r="J48" s="11"/>
      <c r="K48" s="8"/>
      <c r="L48" s="11"/>
      <c r="M48" s="8"/>
      <c r="N48" s="8"/>
      <c r="O48" s="11"/>
      <c r="P48" s="8"/>
      <c r="Q48" s="8"/>
      <c r="R48" s="11"/>
      <c r="S48" s="8"/>
      <c r="T48" s="11"/>
      <c r="U48" s="11"/>
      <c r="V48" s="11"/>
      <c r="W48" s="11"/>
      <c r="X48" s="11"/>
      <c r="Y48" s="11"/>
      <c r="Z48" s="8"/>
      <c r="AA48" s="11"/>
      <c r="AB48" s="8"/>
      <c r="AC48" s="8"/>
      <c r="AD48" s="11"/>
      <c r="AE48" s="8"/>
      <c r="AF48" s="1"/>
      <c r="AG48" s="9"/>
      <c r="AH48" s="9"/>
      <c r="AI48" s="10"/>
      <c r="AJ48" s="10"/>
    </row>
    <row r="49" spans="1:36" ht="15.75" customHeight="1">
      <c r="A49" s="6">
        <v>44</v>
      </c>
      <c r="B49" s="22"/>
      <c r="C49" s="22"/>
      <c r="D49" s="22"/>
      <c r="E49" s="7"/>
      <c r="F49" s="16"/>
      <c r="G49" s="7"/>
      <c r="H49" s="11"/>
      <c r="I49" s="11"/>
      <c r="J49" s="11"/>
      <c r="K49" s="8"/>
      <c r="L49" s="11"/>
      <c r="M49" s="8"/>
      <c r="N49" s="8"/>
      <c r="O49" s="11"/>
      <c r="P49" s="8"/>
      <c r="Q49" s="8"/>
      <c r="R49" s="11"/>
      <c r="S49" s="8"/>
      <c r="T49" s="11"/>
      <c r="U49" s="11"/>
      <c r="V49" s="11"/>
      <c r="W49" s="11"/>
      <c r="X49" s="11"/>
      <c r="Y49" s="11"/>
      <c r="Z49" s="8"/>
      <c r="AA49" s="11"/>
      <c r="AB49" s="8"/>
      <c r="AC49" s="8"/>
      <c r="AD49" s="11"/>
      <c r="AE49" s="8"/>
      <c r="AF49" s="1"/>
      <c r="AG49" s="9"/>
      <c r="AH49" s="9"/>
      <c r="AI49" s="10"/>
      <c r="AJ49" s="10"/>
    </row>
    <row r="50" spans="1:36" ht="15.75" customHeight="1">
      <c r="A50" s="6">
        <v>45</v>
      </c>
      <c r="B50" s="22"/>
      <c r="C50" s="22"/>
      <c r="D50" s="22"/>
      <c r="E50" s="23"/>
      <c r="F50" s="24"/>
      <c r="G50" s="23"/>
      <c r="H50" s="11"/>
      <c r="I50" s="11"/>
      <c r="J50" s="11"/>
      <c r="K50" s="8"/>
      <c r="L50" s="11"/>
      <c r="M50" s="8"/>
      <c r="N50" s="8"/>
      <c r="O50" s="11"/>
      <c r="P50" s="8"/>
      <c r="Q50" s="8"/>
      <c r="R50" s="11"/>
      <c r="S50" s="8"/>
      <c r="T50" s="11"/>
      <c r="U50" s="11"/>
      <c r="V50" s="11"/>
      <c r="W50" s="11"/>
      <c r="X50" s="11"/>
      <c r="Y50" s="11"/>
      <c r="Z50" s="8"/>
      <c r="AA50" s="11"/>
      <c r="AB50" s="8"/>
      <c r="AC50" s="8"/>
      <c r="AD50" s="11"/>
      <c r="AE50" s="8"/>
      <c r="AF50" s="1"/>
      <c r="AG50" s="9"/>
      <c r="AH50" s="9"/>
      <c r="AI50" s="10"/>
      <c r="AJ50" s="10"/>
    </row>
    <row r="51" spans="1:36" ht="15.75" customHeight="1">
      <c r="A51" s="6">
        <v>46</v>
      </c>
      <c r="B51" s="22"/>
      <c r="C51" s="22"/>
      <c r="D51" s="22"/>
      <c r="E51" s="23"/>
      <c r="F51" s="24"/>
      <c r="G51" s="23"/>
      <c r="H51" s="11"/>
      <c r="I51" s="11"/>
      <c r="J51" s="11"/>
      <c r="K51" s="8"/>
      <c r="L51" s="11"/>
      <c r="M51" s="8"/>
      <c r="N51" s="8"/>
      <c r="O51" s="11"/>
      <c r="P51" s="8"/>
      <c r="Q51" s="8"/>
      <c r="R51" s="11"/>
      <c r="S51" s="8"/>
      <c r="T51" s="11"/>
      <c r="U51" s="11"/>
      <c r="V51" s="11"/>
      <c r="W51" s="11"/>
      <c r="X51" s="11"/>
      <c r="Y51" s="11"/>
      <c r="Z51" s="8"/>
      <c r="AA51" s="11"/>
      <c r="AB51" s="8"/>
      <c r="AC51" s="8"/>
      <c r="AD51" s="11"/>
      <c r="AE51" s="8"/>
      <c r="AF51" s="1"/>
      <c r="AG51" s="9"/>
      <c r="AH51" s="9"/>
      <c r="AI51" s="10"/>
      <c r="AJ51" s="10"/>
    </row>
    <row r="52" spans="1:36" ht="15.75" customHeight="1">
      <c r="A52" s="6">
        <v>47</v>
      </c>
      <c r="B52" s="7"/>
      <c r="C52" s="16"/>
      <c r="D52" s="7"/>
      <c r="E52" s="23"/>
      <c r="F52" s="24"/>
      <c r="G52" s="23"/>
      <c r="H52" s="11"/>
      <c r="I52" s="11"/>
      <c r="J52" s="11"/>
      <c r="K52" s="8"/>
      <c r="L52" s="11"/>
      <c r="M52" s="8"/>
      <c r="N52" s="8"/>
      <c r="O52" s="11"/>
      <c r="P52" s="8"/>
      <c r="Q52" s="8"/>
      <c r="R52" s="11"/>
      <c r="S52" s="8"/>
      <c r="T52" s="11"/>
      <c r="U52" s="11"/>
      <c r="V52" s="11"/>
      <c r="W52" s="11"/>
      <c r="X52" s="11"/>
      <c r="Y52" s="11"/>
      <c r="Z52" s="8"/>
      <c r="AA52" s="11"/>
      <c r="AB52" s="8"/>
      <c r="AC52" s="8"/>
      <c r="AD52" s="11"/>
      <c r="AE52" s="8"/>
      <c r="AF52" s="1"/>
      <c r="AG52" s="9"/>
      <c r="AH52" s="9"/>
      <c r="AI52" s="10"/>
      <c r="AJ52" s="10"/>
    </row>
    <row r="53" spans="1:36" ht="15.75" customHeight="1">
      <c r="A53" s="6">
        <v>48</v>
      </c>
      <c r="B53" s="23"/>
      <c r="C53" s="24"/>
      <c r="D53" s="23"/>
      <c r="E53" s="23"/>
      <c r="F53" s="24"/>
      <c r="G53" s="23"/>
      <c r="H53" s="24"/>
      <c r="I53" s="24"/>
      <c r="J53" s="24"/>
      <c r="K53" s="23"/>
      <c r="L53" s="24"/>
      <c r="M53" s="23"/>
      <c r="N53" s="23"/>
      <c r="O53" s="24"/>
      <c r="P53" s="23"/>
      <c r="Q53" s="23"/>
      <c r="R53" s="24"/>
      <c r="S53" s="23"/>
      <c r="T53" s="24"/>
      <c r="U53" s="24"/>
      <c r="V53" s="24"/>
      <c r="W53" s="24"/>
      <c r="X53" s="24"/>
      <c r="Y53" s="24"/>
      <c r="Z53" s="23"/>
      <c r="AA53" s="24"/>
      <c r="AB53" s="23"/>
      <c r="AC53" s="23"/>
      <c r="AD53" s="24"/>
      <c r="AE53" s="23"/>
      <c r="AF53" s="1"/>
      <c r="AG53" s="9"/>
      <c r="AH53" s="9"/>
      <c r="AI53" s="10"/>
      <c r="AJ53" s="10"/>
    </row>
    <row r="54" spans="1:36" ht="15.75" customHeight="1">
      <c r="A54" s="6">
        <v>49</v>
      </c>
      <c r="B54" s="23"/>
      <c r="C54" s="24"/>
      <c r="D54" s="23"/>
      <c r="E54" s="23"/>
      <c r="F54" s="24"/>
      <c r="G54" s="23"/>
      <c r="H54" s="24"/>
      <c r="I54" s="24"/>
      <c r="J54" s="24"/>
      <c r="K54" s="23"/>
      <c r="L54" s="24"/>
      <c r="M54" s="23"/>
      <c r="N54" s="23"/>
      <c r="O54" s="24"/>
      <c r="P54" s="23"/>
      <c r="Q54" s="23"/>
      <c r="R54" s="24"/>
      <c r="S54" s="23"/>
      <c r="T54" s="24"/>
      <c r="U54" s="24"/>
      <c r="V54" s="24"/>
      <c r="W54" s="24"/>
      <c r="X54" s="24"/>
      <c r="Y54" s="24"/>
      <c r="Z54" s="23"/>
      <c r="AA54" s="24"/>
      <c r="AB54" s="23"/>
      <c r="AC54" s="23"/>
      <c r="AD54" s="24"/>
      <c r="AE54" s="23"/>
      <c r="AF54" s="1"/>
      <c r="AG54" s="9"/>
      <c r="AH54" s="9"/>
      <c r="AI54" s="10"/>
      <c r="AJ54" s="10"/>
    </row>
    <row r="55" spans="1:36" ht="15.75" customHeight="1">
      <c r="A55" s="6">
        <v>50</v>
      </c>
      <c r="B55" s="23"/>
      <c r="C55" s="24"/>
      <c r="D55" s="23"/>
      <c r="E55" s="23"/>
      <c r="F55" s="24"/>
      <c r="G55" s="23"/>
      <c r="H55" s="24"/>
      <c r="I55" s="24"/>
      <c r="J55" s="24"/>
      <c r="K55" s="23"/>
      <c r="L55" s="24"/>
      <c r="M55" s="23"/>
      <c r="N55" s="23"/>
      <c r="O55" s="24"/>
      <c r="P55" s="23"/>
      <c r="Q55" s="23"/>
      <c r="R55" s="24"/>
      <c r="S55" s="23"/>
      <c r="T55" s="24"/>
      <c r="U55" s="24"/>
      <c r="V55" s="24"/>
      <c r="W55" s="24"/>
      <c r="X55" s="24"/>
      <c r="Y55" s="24"/>
      <c r="Z55" s="23"/>
      <c r="AA55" s="24"/>
      <c r="AB55" s="23"/>
      <c r="AC55" s="23"/>
      <c r="AD55" s="24"/>
      <c r="AE55" s="23"/>
      <c r="AF55" s="1"/>
      <c r="AG55" s="9"/>
      <c r="AH55" s="9"/>
      <c r="AI55" s="10"/>
      <c r="AJ55" s="10"/>
    </row>
    <row r="56" spans="1:36" ht="15.75" customHeight="1">
      <c r="A56" s="6">
        <v>51</v>
      </c>
      <c r="B56" s="23"/>
      <c r="C56" s="24"/>
      <c r="D56" s="23"/>
      <c r="E56" s="23"/>
      <c r="F56" s="24"/>
      <c r="G56" s="23"/>
      <c r="H56" s="24"/>
      <c r="I56" s="24"/>
      <c r="J56" s="24"/>
      <c r="K56" s="23"/>
      <c r="L56" s="24"/>
      <c r="M56" s="23"/>
      <c r="N56" s="23"/>
      <c r="O56" s="24"/>
      <c r="P56" s="23"/>
      <c r="Q56" s="23"/>
      <c r="R56" s="24"/>
      <c r="S56" s="23"/>
      <c r="T56" s="24"/>
      <c r="U56" s="24"/>
      <c r="V56" s="24"/>
      <c r="W56" s="24"/>
      <c r="X56" s="24"/>
      <c r="Y56" s="24"/>
      <c r="Z56" s="23"/>
      <c r="AA56" s="24"/>
      <c r="AB56" s="23"/>
      <c r="AC56" s="23"/>
      <c r="AD56" s="24"/>
      <c r="AE56" s="23"/>
      <c r="AF56" s="1"/>
      <c r="AG56" s="9"/>
      <c r="AH56" s="9"/>
      <c r="AI56" s="10"/>
      <c r="AJ56" s="10"/>
    </row>
    <row r="57" spans="1:36" ht="15.75" customHeight="1">
      <c r="A57" s="6">
        <v>52</v>
      </c>
      <c r="B57" s="23"/>
      <c r="C57" s="24"/>
      <c r="D57" s="23"/>
      <c r="E57" s="23"/>
      <c r="F57" s="24"/>
      <c r="G57" s="23"/>
      <c r="H57" s="24"/>
      <c r="I57" s="24"/>
      <c r="J57" s="24"/>
      <c r="K57" s="23"/>
      <c r="L57" s="24"/>
      <c r="M57" s="23"/>
      <c r="N57" s="23"/>
      <c r="O57" s="24"/>
      <c r="P57" s="23"/>
      <c r="Q57" s="23"/>
      <c r="R57" s="24"/>
      <c r="S57" s="23"/>
      <c r="T57" s="24"/>
      <c r="U57" s="24"/>
      <c r="V57" s="24"/>
      <c r="W57" s="24"/>
      <c r="X57" s="24"/>
      <c r="Y57" s="24"/>
      <c r="Z57" s="23"/>
      <c r="AA57" s="24"/>
      <c r="AB57" s="23"/>
      <c r="AC57" s="23"/>
      <c r="AD57" s="24"/>
      <c r="AE57" s="23"/>
      <c r="AF57" s="1"/>
      <c r="AG57" s="9"/>
      <c r="AH57" s="9"/>
      <c r="AI57" s="10"/>
      <c r="AJ57" s="10"/>
    </row>
    <row r="58" spans="1:36" ht="15.75" customHeight="1">
      <c r="A58" s="6">
        <v>53</v>
      </c>
      <c r="B58" s="23"/>
      <c r="C58" s="24"/>
      <c r="D58" s="23"/>
      <c r="E58" s="24"/>
      <c r="F58" s="24"/>
      <c r="G58" s="24"/>
      <c r="H58" s="24"/>
      <c r="I58" s="24"/>
      <c r="J58" s="24"/>
      <c r="K58" s="23"/>
      <c r="L58" s="24"/>
      <c r="M58" s="23"/>
      <c r="N58" s="23"/>
      <c r="O58" s="24"/>
      <c r="P58" s="23"/>
      <c r="Q58" s="23"/>
      <c r="R58" s="24"/>
      <c r="S58" s="23"/>
      <c r="T58" s="24"/>
      <c r="U58" s="24"/>
      <c r="V58" s="24"/>
      <c r="W58" s="24"/>
      <c r="X58" s="24"/>
      <c r="Y58" s="24"/>
      <c r="Z58" s="23"/>
      <c r="AA58" s="24"/>
      <c r="AB58" s="23"/>
      <c r="AC58" s="23"/>
      <c r="AD58" s="24"/>
      <c r="AE58" s="23"/>
      <c r="AF58" s="1"/>
      <c r="AG58" s="9"/>
      <c r="AH58" s="9"/>
      <c r="AI58" s="10"/>
      <c r="AJ58" s="10"/>
    </row>
    <row r="59" spans="1:36" ht="15.75" customHeight="1">
      <c r="A59" s="6">
        <v>54</v>
      </c>
      <c r="B59" s="23"/>
      <c r="C59" s="24"/>
      <c r="D59" s="23"/>
      <c r="E59" s="23"/>
      <c r="F59" s="24"/>
      <c r="G59" s="23"/>
      <c r="H59" s="24"/>
      <c r="I59" s="24"/>
      <c r="J59" s="24"/>
      <c r="K59" s="23"/>
      <c r="L59" s="24"/>
      <c r="M59" s="23"/>
      <c r="N59" s="23"/>
      <c r="O59" s="24"/>
      <c r="P59" s="23"/>
      <c r="Q59" s="23"/>
      <c r="R59" s="24"/>
      <c r="S59" s="23"/>
      <c r="T59" s="24"/>
      <c r="U59" s="24"/>
      <c r="V59" s="24"/>
      <c r="W59" s="24"/>
      <c r="X59" s="24"/>
      <c r="Y59" s="24"/>
      <c r="Z59" s="23"/>
      <c r="AA59" s="24"/>
      <c r="AB59" s="23"/>
      <c r="AC59" s="23"/>
      <c r="AD59" s="24"/>
      <c r="AE59" s="23"/>
      <c r="AF59" s="1"/>
      <c r="AG59" s="9"/>
      <c r="AH59" s="9"/>
      <c r="AI59" s="10"/>
      <c r="AJ59" s="10"/>
    </row>
    <row r="60" spans="1:36" ht="15.75" customHeight="1">
      <c r="A60" s="6">
        <v>55</v>
      </c>
      <c r="B60" s="23"/>
      <c r="C60" s="24"/>
      <c r="D60" s="23"/>
      <c r="E60" s="24"/>
      <c r="F60" s="24"/>
      <c r="G60" s="24"/>
      <c r="H60" s="24"/>
      <c r="I60" s="24"/>
      <c r="J60" s="24"/>
      <c r="K60" s="23"/>
      <c r="L60" s="24"/>
      <c r="M60" s="23"/>
      <c r="N60" s="23"/>
      <c r="O60" s="24"/>
      <c r="P60" s="23"/>
      <c r="Q60" s="23"/>
      <c r="R60" s="24"/>
      <c r="S60" s="23"/>
      <c r="T60" s="24"/>
      <c r="U60" s="24"/>
      <c r="V60" s="24"/>
      <c r="W60" s="24"/>
      <c r="X60" s="24"/>
      <c r="Y60" s="24"/>
      <c r="Z60" s="23"/>
      <c r="AA60" s="24"/>
      <c r="AB60" s="23"/>
      <c r="AC60" s="23"/>
      <c r="AD60" s="24"/>
      <c r="AE60" s="23"/>
      <c r="AF60" s="1"/>
      <c r="AG60" s="9"/>
      <c r="AH60" s="9"/>
      <c r="AI60" s="10"/>
      <c r="AJ60" s="10"/>
    </row>
    <row r="61" spans="1:36" ht="15.75" customHeight="1">
      <c r="A61" s="6">
        <v>56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3"/>
      <c r="U61" s="24"/>
      <c r="V61" s="23"/>
      <c r="W61" s="24"/>
      <c r="X61" s="24"/>
      <c r="Y61" s="24"/>
      <c r="Z61" s="24"/>
      <c r="AA61" s="24"/>
      <c r="AB61" s="24"/>
      <c r="AC61" s="24"/>
      <c r="AD61" s="24"/>
      <c r="AE61" s="24"/>
      <c r="AF61" s="1"/>
      <c r="AG61" s="9"/>
      <c r="AH61" s="9"/>
      <c r="AI61" s="9"/>
      <c r="AJ61" s="10"/>
    </row>
    <row r="62" spans="1:36" ht="15.75" customHeight="1">
      <c r="A62" s="6">
        <v>57</v>
      </c>
      <c r="B62" s="23"/>
      <c r="C62" s="24"/>
      <c r="D62" s="23"/>
      <c r="E62" s="24"/>
      <c r="F62" s="24"/>
      <c r="G62" s="24"/>
      <c r="H62" s="23"/>
      <c r="I62" s="24"/>
      <c r="J62" s="23"/>
      <c r="K62" s="23"/>
      <c r="L62" s="24"/>
      <c r="M62" s="23"/>
      <c r="N62" s="23"/>
      <c r="O62" s="24"/>
      <c r="P62" s="23"/>
      <c r="Q62" s="23"/>
      <c r="R62" s="24"/>
      <c r="S62" s="23"/>
      <c r="T62" s="23"/>
      <c r="U62" s="24"/>
      <c r="V62" s="23"/>
      <c r="W62" s="23"/>
      <c r="X62" s="24"/>
      <c r="Y62" s="23"/>
      <c r="Z62" s="23"/>
      <c r="AA62" s="24"/>
      <c r="AB62" s="23"/>
      <c r="AC62" s="23"/>
      <c r="AD62" s="24"/>
      <c r="AE62" s="23"/>
      <c r="AF62" s="83" t="s">
        <v>18</v>
      </c>
      <c r="AG62" s="84">
        <f>C69+F66+I69+L69+O69+R69+U69+X69+AA69+AD69</f>
        <v>755</v>
      </c>
      <c r="AH62" s="9"/>
      <c r="AI62" s="9"/>
      <c r="AJ62" s="10"/>
    </row>
    <row r="63" spans="1:36" ht="15.75" customHeight="1">
      <c r="A63" s="6">
        <v>58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82"/>
      <c r="AG63" s="82"/>
      <c r="AH63" s="9"/>
      <c r="AI63" s="9"/>
      <c r="AJ63" s="10"/>
    </row>
    <row r="64" spans="1:36" ht="15.75" customHeight="1">
      <c r="A64" s="6">
        <v>59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1"/>
      <c r="AG64" s="9"/>
      <c r="AH64" s="9"/>
      <c r="AI64" s="9"/>
      <c r="AJ64" s="10"/>
    </row>
    <row r="65" spans="1:36" ht="15.75" customHeight="1">
      <c r="A65" s="6">
        <v>60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1"/>
      <c r="AG65" s="9"/>
      <c r="AH65" s="9"/>
      <c r="AI65" s="9"/>
      <c r="AJ65" s="10"/>
    </row>
    <row r="66" spans="1:36" ht="15.75" customHeight="1">
      <c r="A66" s="6">
        <v>61</v>
      </c>
      <c r="B66" s="24"/>
      <c r="C66" s="24"/>
      <c r="D66" s="24"/>
      <c r="E66" s="26">
        <f>SUM(E6:E65)</f>
        <v>4970</v>
      </c>
      <c r="F66" s="26">
        <f>SUM(F6:F65)</f>
        <v>355</v>
      </c>
      <c r="G66" s="1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1"/>
      <c r="AG66" s="9"/>
      <c r="AH66" s="9"/>
      <c r="AI66" s="9"/>
      <c r="AJ66" s="10"/>
    </row>
    <row r="67" spans="1:36" ht="15.75" customHeight="1">
      <c r="A67" s="6">
        <v>62</v>
      </c>
      <c r="B67" s="24"/>
      <c r="C67" s="24"/>
      <c r="D67" s="24"/>
      <c r="E67" s="85">
        <f>((E66*50)+(F66*20))/1000</f>
        <v>255.6</v>
      </c>
      <c r="F67" s="82"/>
      <c r="G67" s="9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1"/>
      <c r="AG67" s="9"/>
      <c r="AH67" s="9"/>
      <c r="AI67" s="9"/>
      <c r="AJ67" s="10"/>
    </row>
    <row r="68" spans="1:36" ht="15.75" customHeight="1">
      <c r="A68" s="6">
        <v>63</v>
      </c>
      <c r="B68" s="24"/>
      <c r="C68" s="24"/>
      <c r="D68" s="24"/>
      <c r="E68" s="1"/>
      <c r="F68" s="1"/>
      <c r="G68" s="1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1"/>
      <c r="AG68" s="1"/>
      <c r="AH68" s="1"/>
      <c r="AI68" s="1"/>
      <c r="AJ68" s="25"/>
    </row>
    <row r="69" spans="1:36" ht="15.75" customHeight="1">
      <c r="A69" s="1"/>
      <c r="B69" s="26">
        <f t="shared" ref="B69:C69" si="0">SUM(B6:B68)</f>
        <v>4780</v>
      </c>
      <c r="C69" s="26">
        <f t="shared" si="0"/>
        <v>400</v>
      </c>
      <c r="D69" s="1"/>
      <c r="E69" s="1"/>
      <c r="F69" s="1"/>
      <c r="G69" s="1"/>
      <c r="H69" s="26">
        <f t="shared" ref="H69:I69" si="1">SUM(H6:H68)</f>
        <v>0</v>
      </c>
      <c r="I69" s="26">
        <f t="shared" si="1"/>
        <v>0</v>
      </c>
      <c r="J69" s="1"/>
      <c r="K69" s="26">
        <f t="shared" ref="K69:L69" si="2">SUM(K6:K68)</f>
        <v>0</v>
      </c>
      <c r="L69" s="26">
        <f t="shared" si="2"/>
        <v>0</v>
      </c>
      <c r="M69" s="1"/>
      <c r="N69" s="26">
        <f t="shared" ref="N69:O69" si="3">SUM(N6:N68)</f>
        <v>0</v>
      </c>
      <c r="O69" s="26">
        <f t="shared" si="3"/>
        <v>0</v>
      </c>
      <c r="P69" s="1"/>
      <c r="Q69" s="26">
        <f t="shared" ref="Q69:R69" si="4">SUM(Q6:Q68)</f>
        <v>0</v>
      </c>
      <c r="R69" s="26">
        <f t="shared" si="4"/>
        <v>0</v>
      </c>
      <c r="S69" s="1"/>
      <c r="T69" s="26">
        <f t="shared" ref="T69:U69" si="5">SUM(T6:T68)</f>
        <v>0</v>
      </c>
      <c r="U69" s="26">
        <f t="shared" si="5"/>
        <v>0</v>
      </c>
      <c r="V69" s="1"/>
      <c r="W69" s="26">
        <f t="shared" ref="W69:X69" si="6">SUM(W6:W68)</f>
        <v>0</v>
      </c>
      <c r="X69" s="26">
        <f t="shared" si="6"/>
        <v>0</v>
      </c>
      <c r="Y69" s="1"/>
      <c r="Z69" s="26">
        <f t="shared" ref="Z69:AA69" si="7">SUM(Z6:Z68)</f>
        <v>0</v>
      </c>
      <c r="AA69" s="26">
        <f t="shared" si="7"/>
        <v>0</v>
      </c>
      <c r="AB69" s="1"/>
      <c r="AC69" s="26">
        <f t="shared" ref="AC69:AD69" si="8">SUM(AC6:AC68)</f>
        <v>0</v>
      </c>
      <c r="AD69" s="26">
        <f t="shared" si="8"/>
        <v>0</v>
      </c>
      <c r="AE69" s="1"/>
      <c r="AF69" s="27"/>
      <c r="AG69" s="1"/>
      <c r="AH69" s="1"/>
      <c r="AI69" s="1"/>
      <c r="AJ69" s="25"/>
    </row>
    <row r="70" spans="1:36" ht="15.75" customHeight="1">
      <c r="A70" s="9"/>
      <c r="B70" s="85">
        <f>((B69*50)+(C69*20))/1000</f>
        <v>247</v>
      </c>
      <c r="C70" s="82"/>
      <c r="D70" s="9"/>
      <c r="E70" s="1"/>
      <c r="F70" s="1"/>
      <c r="G70" s="1"/>
      <c r="H70" s="85">
        <f>((H69*50)+(I69*20))/1000</f>
        <v>0</v>
      </c>
      <c r="I70" s="82"/>
      <c r="J70" s="9"/>
      <c r="K70" s="85">
        <f>((K69*50)+(L69*20))/1000</f>
        <v>0</v>
      </c>
      <c r="L70" s="82"/>
      <c r="M70" s="9"/>
      <c r="N70" s="85">
        <f>((N69*50)+(O69*20))/1000</f>
        <v>0</v>
      </c>
      <c r="O70" s="82"/>
      <c r="P70" s="9"/>
      <c r="Q70" s="85">
        <f>((Q69*50)+(R69*20))/1000</f>
        <v>0</v>
      </c>
      <c r="R70" s="82"/>
      <c r="S70" s="9"/>
      <c r="T70" s="85">
        <f>((T69*50)+(U69*20))/1000</f>
        <v>0</v>
      </c>
      <c r="U70" s="82"/>
      <c r="V70" s="9"/>
      <c r="W70" s="85">
        <f>((W69*50)+(X69*20))/1000</f>
        <v>0</v>
      </c>
      <c r="X70" s="82"/>
      <c r="Y70" s="9"/>
      <c r="Z70" s="85">
        <f>((Z69*50)+(AA69*20))/1000</f>
        <v>0</v>
      </c>
      <c r="AA70" s="82"/>
      <c r="AB70" s="9"/>
      <c r="AC70" s="85">
        <f>((AC69*50)+(AD69*20))/1000</f>
        <v>0</v>
      </c>
      <c r="AD70" s="82"/>
      <c r="AE70" s="9"/>
      <c r="AF70" s="28" t="s">
        <v>23</v>
      </c>
      <c r="AG70" s="29"/>
      <c r="AH70" s="30">
        <f>AG70+AG71</f>
        <v>0</v>
      </c>
      <c r="AI70" s="9"/>
      <c r="AJ70" s="10"/>
    </row>
    <row r="71" spans="1:36" ht="15.75" customHeight="1">
      <c r="A71" s="1"/>
      <c r="B71" s="1"/>
      <c r="C71" s="1"/>
      <c r="D71" s="31">
        <f>B70+E67</f>
        <v>502.6</v>
      </c>
      <c r="E71" s="1"/>
      <c r="F71" s="1"/>
      <c r="G71" s="1"/>
      <c r="H71" s="88"/>
      <c r="I71" s="82"/>
      <c r="J71" s="89">
        <f>H70+K70</f>
        <v>0</v>
      </c>
      <c r="K71" s="82"/>
      <c r="L71" s="82"/>
      <c r="M71" s="1"/>
      <c r="N71" s="88"/>
      <c r="O71" s="82"/>
      <c r="P71" s="89">
        <f>N70+Q70</f>
        <v>0</v>
      </c>
      <c r="Q71" s="82"/>
      <c r="R71" s="1"/>
      <c r="S71" s="1"/>
      <c r="T71" s="1"/>
      <c r="U71" s="1"/>
      <c r="V71" s="89">
        <f>T70+W70</f>
        <v>0</v>
      </c>
      <c r="W71" s="82"/>
      <c r="X71" s="1"/>
      <c r="Y71" s="1"/>
      <c r="Z71" s="88"/>
      <c r="AA71" s="82"/>
      <c r="AB71" s="89">
        <f>Z70+AC70</f>
        <v>0</v>
      </c>
      <c r="AC71" s="82"/>
      <c r="AD71" s="1"/>
      <c r="AE71" s="1"/>
      <c r="AF71" s="32" t="s">
        <v>24</v>
      </c>
      <c r="AG71" s="33"/>
      <c r="AH71" s="34">
        <f>AH72-AH70</f>
        <v>502.6</v>
      </c>
      <c r="AI71" s="1"/>
      <c r="AJ71" s="25"/>
    </row>
    <row r="72" spans="1:3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35" t="s">
        <v>0</v>
      </c>
      <c r="R72" s="1"/>
      <c r="S72" s="1"/>
      <c r="T72" s="1"/>
      <c r="U72" s="1"/>
      <c r="V72" s="1"/>
      <c r="W72" s="1"/>
      <c r="X72" s="1"/>
      <c r="Y72" s="90" t="s">
        <v>25</v>
      </c>
      <c r="Z72" s="91">
        <f>AH72</f>
        <v>502.6</v>
      </c>
      <c r="AA72" s="82"/>
      <c r="AB72" s="82"/>
      <c r="AC72" s="1"/>
      <c r="AD72" s="1"/>
      <c r="AE72" s="1"/>
      <c r="AF72" s="36" t="s">
        <v>26</v>
      </c>
      <c r="AG72" s="37">
        <f>H70+K70+N70+Q70+T70+W70+Z70+AC70</f>
        <v>0</v>
      </c>
      <c r="AH72" s="38">
        <f>AG72+AG73</f>
        <v>502.6</v>
      </c>
      <c r="AI72" s="1"/>
      <c r="AJ72" s="25"/>
    </row>
    <row r="73" spans="1:3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 t="str">
        <f ca="1">IFERROR(__xludf.DUMMYFUNCTION("AI(""Fill an appropriate value for this cell based on the table context"")"),"")</f>
        <v/>
      </c>
      <c r="R73" s="1"/>
      <c r="S73" s="1"/>
      <c r="T73" s="1"/>
      <c r="U73" s="1"/>
      <c r="V73" s="1"/>
      <c r="W73" s="1"/>
      <c r="X73" s="1"/>
      <c r="Y73" s="82"/>
      <c r="Z73" s="82"/>
      <c r="AA73" s="82"/>
      <c r="AB73" s="82"/>
      <c r="AC73" s="1"/>
      <c r="AD73" s="1"/>
      <c r="AE73" s="1"/>
      <c r="AF73" s="39" t="s">
        <v>27</v>
      </c>
      <c r="AG73" s="37">
        <f>B70+E67</f>
        <v>502.6</v>
      </c>
      <c r="AH73" s="1"/>
      <c r="AI73" s="1"/>
      <c r="AJ73" s="25"/>
    </row>
    <row r="74" spans="1:3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5"/>
      <c r="AH74" s="1"/>
      <c r="AI74" s="1"/>
      <c r="AJ74" s="25"/>
    </row>
    <row r="75" spans="1:3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25"/>
    </row>
    <row r="76" spans="1:3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25"/>
    </row>
    <row r="77" spans="1:3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9"/>
      <c r="AC79" s="1"/>
      <c r="AD79" s="1"/>
      <c r="AE79" s="9"/>
      <c r="AF79" s="1"/>
      <c r="AG79" s="1"/>
      <c r="AH79" s="1"/>
      <c r="AI79" s="1"/>
      <c r="AJ79" s="1"/>
    </row>
    <row r="80" spans="1:3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9"/>
      <c r="AC80" s="1"/>
      <c r="AD80" s="1"/>
      <c r="AE80" s="1"/>
      <c r="AF80" s="1"/>
      <c r="AG80" s="1"/>
      <c r="AH80" s="1"/>
      <c r="AI80" s="1"/>
      <c r="AJ80" s="1"/>
    </row>
    <row r="81" spans="1:3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:3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:3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:3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:3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:3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:3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:3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:3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:3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:3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:3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:3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:3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:3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:3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:3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:3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:3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:3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:3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:3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:3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:3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:3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:3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:3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:3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:3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:3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:3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:3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:3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:3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:3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:3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:3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:3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:3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:3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:3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:3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:3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:3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:3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:3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:3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:3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:3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:3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:3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:3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:3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:3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:3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:3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: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:3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:3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:3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:3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:3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:3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:3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:3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:3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:3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:3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:3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:3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:3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:3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:3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:3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:3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:3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:3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:3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:3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:3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:3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:3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:3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:3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:3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:3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:3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:3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:3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:3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:3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:3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:3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:3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:3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:3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:3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:3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:3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:3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:3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:3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:3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:3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:3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:3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:3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:3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:3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:3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:3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:3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:3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:3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:3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:3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:3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:3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:3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:3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:3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:3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:3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:3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:3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:3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:3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:3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:3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:3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:3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:3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:3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:3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:3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:3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:3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:3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:3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:3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:3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:3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:3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:3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:3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:3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:3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:3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:3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:3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:3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:3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:3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:3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:3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:3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: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:3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:3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:3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:3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:3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:3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:3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:3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:3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:3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:3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:3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:3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:3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:3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:3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:3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:3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:3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:3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:3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3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:3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:3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:3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:3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:3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:3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:3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:3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:3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:3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:3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:3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:3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:3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:3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:3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:3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:3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:3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:3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:3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:3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:3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:3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:3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:3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:3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:3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:3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:3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:3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:3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:3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:3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:3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:3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:3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:3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:3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:3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:3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:3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:3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:3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:3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:3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:3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:3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:3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: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:3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:3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:3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:3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:3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:3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:3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:3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:3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:3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:3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:3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:3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:3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:3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:3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:3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:3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:3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:3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:3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:3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:3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:3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:3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:3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:3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:3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:3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:3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:3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:3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:3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:3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:3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:3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:3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:3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:3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:3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:3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:3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:3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:3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:3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:3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:3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:3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:3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:3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:3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:3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:3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:3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:3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:3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:3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:3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:3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:3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:3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:3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:3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:3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:3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:3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:3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:3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:3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:3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:3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:3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:3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:3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:3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:3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:3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:3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:3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:3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:3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:3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:3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:3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:3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:3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:3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:3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:3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:3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:3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:3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:3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:3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:3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:3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:3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:3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:3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: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:3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:3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:3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:3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:3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:3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:3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:3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:3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:3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:3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:3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:3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:3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:3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:3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:3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:3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:3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:3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:3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:3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:3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:3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:3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:3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:3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:3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:3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:3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:3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:3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:3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:3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:3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:3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:3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:3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:3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:3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:3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:3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:3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:3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:3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:3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:3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:3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:3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:3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:3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:3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:3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:3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:3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:3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:3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:3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:3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:3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:3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:3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:3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:3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:3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:3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:3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:3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:3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:3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:3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:3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:3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:3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:3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:3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:3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:3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:3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:3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:3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:3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:3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:3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:3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:3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:3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:3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:3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:3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:3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:3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:3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:3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:3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:3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:3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:3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:3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: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:3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:3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:3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:3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:3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:3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:3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:3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:3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:3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:3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:3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:3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:3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:3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:3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:3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:3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:3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:3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:3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:3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:3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:3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:3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:3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:3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:3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:3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:3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:3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:3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:3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:3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:3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:3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:3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:3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:36" ht="15.75" customHeight="1">
      <c r="A975" s="1"/>
      <c r="B975" s="1"/>
      <c r="C975" s="1"/>
      <c r="D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:36" ht="15.75" customHeight="1">
      <c r="A976" s="1"/>
      <c r="B976" s="1"/>
      <c r="C976" s="1"/>
      <c r="D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:36" ht="15.75" customHeight="1">
      <c r="A977" s="1"/>
      <c r="B977" s="1"/>
      <c r="C977" s="1"/>
      <c r="D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</sheetData>
  <mergeCells count="45">
    <mergeCell ref="B1:AE1"/>
    <mergeCell ref="C2:F2"/>
    <mergeCell ref="B3:AE3"/>
    <mergeCell ref="B4:C4"/>
    <mergeCell ref="D4:D5"/>
    <mergeCell ref="E4:F4"/>
    <mergeCell ref="G4:G5"/>
    <mergeCell ref="H4:I4"/>
    <mergeCell ref="J4:J5"/>
    <mergeCell ref="K4:L4"/>
    <mergeCell ref="M4:M5"/>
    <mergeCell ref="N4:O4"/>
    <mergeCell ref="P4:P5"/>
    <mergeCell ref="S4:S5"/>
    <mergeCell ref="T4:U4"/>
    <mergeCell ref="V4:V5"/>
    <mergeCell ref="B70:C70"/>
    <mergeCell ref="E67:F67"/>
    <mergeCell ref="H70:I70"/>
    <mergeCell ref="K70:L70"/>
    <mergeCell ref="H71:I71"/>
    <mergeCell ref="J71:L71"/>
    <mergeCell ref="N70:O70"/>
    <mergeCell ref="Q70:R70"/>
    <mergeCell ref="N71:O71"/>
    <mergeCell ref="P71:Q71"/>
    <mergeCell ref="Q4:R4"/>
    <mergeCell ref="T70:U70"/>
    <mergeCell ref="W70:X70"/>
    <mergeCell ref="V71:W71"/>
    <mergeCell ref="W4:X4"/>
    <mergeCell ref="Y4:Y5"/>
    <mergeCell ref="Z71:AA71"/>
    <mergeCell ref="AB71:AC71"/>
    <mergeCell ref="Y72:Y73"/>
    <mergeCell ref="Z72:AB73"/>
    <mergeCell ref="Z4:AA4"/>
    <mergeCell ref="AB4:AB5"/>
    <mergeCell ref="AC4:AD4"/>
    <mergeCell ref="AG4:AI5"/>
    <mergeCell ref="AF62:AF63"/>
    <mergeCell ref="AG62:AG63"/>
    <mergeCell ref="Z70:AA70"/>
    <mergeCell ref="AC70:AD70"/>
    <mergeCell ref="AE4:A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J977"/>
  <sheetViews>
    <sheetView workbookViewId="0">
      <selection activeCell="I34" sqref="I34"/>
    </sheetView>
  </sheetViews>
  <sheetFormatPr defaultColWidth="12.5703125" defaultRowHeight="15.75" customHeight="1"/>
  <cols>
    <col min="1" max="1" width="4.140625" style="40" customWidth="1"/>
    <col min="2" max="2" width="5.85546875" style="40" customWidth="1"/>
    <col min="3" max="3" width="4.5703125" style="40" customWidth="1"/>
    <col min="4" max="4" width="15.140625" style="40" customWidth="1"/>
    <col min="5" max="5" width="5.85546875" style="40" customWidth="1"/>
    <col min="6" max="6" width="4.5703125" style="40" customWidth="1"/>
    <col min="7" max="7" width="15.140625" style="40" customWidth="1"/>
    <col min="8" max="8" width="5.85546875" style="40" customWidth="1"/>
    <col min="9" max="9" width="4.5703125" style="40" customWidth="1"/>
    <col min="10" max="10" width="15.140625" style="40" customWidth="1"/>
    <col min="11" max="11" width="5.85546875" style="40" customWidth="1"/>
    <col min="12" max="12" width="4.5703125" style="40" customWidth="1"/>
    <col min="13" max="13" width="15.140625" style="40" customWidth="1"/>
    <col min="14" max="14" width="5.85546875" style="40" customWidth="1"/>
    <col min="15" max="15" width="4.5703125" style="40" customWidth="1"/>
    <col min="16" max="16" width="15.140625" style="40" customWidth="1"/>
    <col min="17" max="17" width="5.85546875" style="40" customWidth="1"/>
    <col min="18" max="18" width="4.5703125" style="40" customWidth="1"/>
    <col min="19" max="19" width="15.140625" style="40" customWidth="1"/>
    <col min="20" max="20" width="5.85546875" style="40" customWidth="1"/>
    <col min="21" max="21" width="4.5703125" style="40" customWidth="1"/>
    <col min="22" max="22" width="15.140625" style="40" customWidth="1"/>
    <col min="23" max="23" width="5.85546875" style="40" customWidth="1"/>
    <col min="24" max="24" width="4.5703125" style="40" customWidth="1"/>
    <col min="25" max="25" width="15.140625" style="40" customWidth="1"/>
    <col min="26" max="26" width="5.85546875" style="40" customWidth="1"/>
    <col min="27" max="27" width="4.5703125" style="40" customWidth="1"/>
    <col min="28" max="28" width="15.140625" style="40" customWidth="1"/>
    <col min="29" max="29" width="5.85546875" style="40" customWidth="1"/>
    <col min="30" max="30" width="4.5703125" style="40" customWidth="1"/>
    <col min="31" max="31" width="15.140625" style="40" customWidth="1"/>
    <col min="32" max="32" width="12.5703125" style="40"/>
    <col min="33" max="33" width="15.140625" style="40" customWidth="1"/>
    <col min="34" max="16384" width="12.5703125" style="40"/>
  </cols>
  <sheetData>
    <row r="1" spans="1:36" ht="15.75" customHeight="1">
      <c r="A1" s="41" t="s">
        <v>0</v>
      </c>
      <c r="B1" s="94" t="s">
        <v>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41"/>
      <c r="AG1" s="41"/>
      <c r="AH1" s="41"/>
      <c r="AI1" s="41"/>
      <c r="AJ1" s="41"/>
    </row>
    <row r="2" spans="1:36" ht="15.75" customHeight="1" thickBot="1">
      <c r="A2" s="41"/>
      <c r="B2" s="3" t="s">
        <v>2</v>
      </c>
      <c r="C2" s="95">
        <v>46334</v>
      </c>
      <c r="D2" s="82"/>
      <c r="E2" s="82"/>
      <c r="F2" s="82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3" t="s">
        <v>3</v>
      </c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5.75" customHeight="1" thickTop="1" thickBot="1">
      <c r="A3" s="41"/>
      <c r="B3" s="96" t="s">
        <v>4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8"/>
      <c r="AF3" s="41"/>
      <c r="AG3" s="41"/>
      <c r="AH3" s="41"/>
      <c r="AI3" s="41"/>
      <c r="AJ3" s="41"/>
    </row>
    <row r="4" spans="1:36" ht="15.75" customHeight="1" thickTop="1">
      <c r="A4" s="41"/>
      <c r="B4" s="92" t="s">
        <v>5</v>
      </c>
      <c r="C4" s="93"/>
      <c r="D4" s="86" t="s">
        <v>6</v>
      </c>
      <c r="E4" s="92" t="s">
        <v>7</v>
      </c>
      <c r="F4" s="93"/>
      <c r="G4" s="86" t="s">
        <v>6</v>
      </c>
      <c r="H4" s="92" t="s">
        <v>8</v>
      </c>
      <c r="I4" s="93"/>
      <c r="J4" s="86" t="s">
        <v>6</v>
      </c>
      <c r="K4" s="92" t="s">
        <v>9</v>
      </c>
      <c r="L4" s="93"/>
      <c r="M4" s="86" t="s">
        <v>6</v>
      </c>
      <c r="N4" s="92" t="s">
        <v>10</v>
      </c>
      <c r="O4" s="93"/>
      <c r="P4" s="86" t="s">
        <v>6</v>
      </c>
      <c r="Q4" s="92" t="s">
        <v>11</v>
      </c>
      <c r="R4" s="93"/>
      <c r="S4" s="86" t="s">
        <v>6</v>
      </c>
      <c r="T4" s="92" t="s">
        <v>12</v>
      </c>
      <c r="U4" s="93"/>
      <c r="V4" s="86" t="s">
        <v>6</v>
      </c>
      <c r="W4" s="92" t="s">
        <v>13</v>
      </c>
      <c r="X4" s="93"/>
      <c r="Y4" s="86" t="s">
        <v>6</v>
      </c>
      <c r="Z4" s="92" t="s">
        <v>14</v>
      </c>
      <c r="AA4" s="93"/>
      <c r="AB4" s="86" t="s">
        <v>6</v>
      </c>
      <c r="AC4" s="92" t="s">
        <v>15</v>
      </c>
      <c r="AD4" s="93"/>
      <c r="AE4" s="86" t="s">
        <v>6</v>
      </c>
      <c r="AF4" s="41"/>
      <c r="AG4" s="81" t="s">
        <v>16</v>
      </c>
      <c r="AH4" s="82"/>
      <c r="AI4" s="82"/>
      <c r="AJ4" s="41"/>
    </row>
    <row r="5" spans="1:36" ht="15.75" customHeight="1" thickBot="1">
      <c r="A5" s="41"/>
      <c r="B5" s="4" t="s">
        <v>17</v>
      </c>
      <c r="C5" s="5" t="s">
        <v>18</v>
      </c>
      <c r="D5" s="99"/>
      <c r="E5" s="4" t="s">
        <v>17</v>
      </c>
      <c r="F5" s="5" t="s">
        <v>18</v>
      </c>
      <c r="G5" s="99"/>
      <c r="H5" s="4" t="s">
        <v>17</v>
      </c>
      <c r="I5" s="5" t="s">
        <v>18</v>
      </c>
      <c r="J5" s="87"/>
      <c r="K5" s="4" t="s">
        <v>17</v>
      </c>
      <c r="L5" s="5" t="s">
        <v>18</v>
      </c>
      <c r="M5" s="87"/>
      <c r="N5" s="4" t="s">
        <v>17</v>
      </c>
      <c r="O5" s="5" t="s">
        <v>18</v>
      </c>
      <c r="P5" s="87"/>
      <c r="Q5" s="4" t="s">
        <v>17</v>
      </c>
      <c r="R5" s="5" t="s">
        <v>18</v>
      </c>
      <c r="S5" s="87"/>
      <c r="T5" s="4" t="s">
        <v>17</v>
      </c>
      <c r="U5" s="5" t="s">
        <v>18</v>
      </c>
      <c r="V5" s="87"/>
      <c r="W5" s="4" t="s">
        <v>17</v>
      </c>
      <c r="X5" s="5" t="s">
        <v>18</v>
      </c>
      <c r="Y5" s="87"/>
      <c r="Z5" s="4" t="s">
        <v>17</v>
      </c>
      <c r="AA5" s="5" t="s">
        <v>18</v>
      </c>
      <c r="AB5" s="87"/>
      <c r="AC5" s="4" t="s">
        <v>17</v>
      </c>
      <c r="AD5" s="5" t="s">
        <v>18</v>
      </c>
      <c r="AE5" s="87"/>
      <c r="AF5" s="41"/>
      <c r="AG5" s="82"/>
      <c r="AH5" s="82"/>
      <c r="AI5" s="82"/>
      <c r="AJ5" s="41"/>
    </row>
    <row r="6" spans="1:36" ht="15.75" customHeight="1" thickTop="1">
      <c r="A6" s="6">
        <v>1</v>
      </c>
      <c r="B6" s="59">
        <v>160</v>
      </c>
      <c r="C6" s="60"/>
      <c r="D6" s="59" t="s">
        <v>82</v>
      </c>
      <c r="E6" s="59">
        <v>200</v>
      </c>
      <c r="F6" s="60"/>
      <c r="G6" s="59" t="s">
        <v>83</v>
      </c>
      <c r="H6" s="4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41"/>
      <c r="AG6" s="9"/>
      <c r="AH6" s="9"/>
      <c r="AI6" s="9"/>
      <c r="AJ6" s="9"/>
    </row>
    <row r="7" spans="1:36" ht="15.75" customHeight="1">
      <c r="A7" s="6">
        <v>2</v>
      </c>
      <c r="B7" s="59">
        <v>160</v>
      </c>
      <c r="C7" s="60"/>
      <c r="D7" s="59" t="s">
        <v>84</v>
      </c>
      <c r="E7" s="59">
        <v>150</v>
      </c>
      <c r="F7" s="60"/>
      <c r="G7" s="59" t="s">
        <v>85</v>
      </c>
      <c r="H7" s="4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41"/>
      <c r="AG7" s="9"/>
      <c r="AH7" s="9"/>
      <c r="AI7" s="9"/>
      <c r="AJ7" s="9"/>
    </row>
    <row r="8" spans="1:36" ht="15.75" customHeight="1">
      <c r="A8" s="6">
        <v>3</v>
      </c>
      <c r="B8" s="59">
        <v>160</v>
      </c>
      <c r="C8" s="60"/>
      <c r="D8" s="59" t="s">
        <v>86</v>
      </c>
      <c r="E8" s="59">
        <v>160</v>
      </c>
      <c r="F8" s="60"/>
      <c r="G8" s="59" t="s">
        <v>87</v>
      </c>
      <c r="H8" s="4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41"/>
      <c r="AG8" s="41"/>
      <c r="AH8" s="41"/>
      <c r="AI8" s="41"/>
      <c r="AJ8" s="9"/>
    </row>
    <row r="9" spans="1:36" ht="15.75" customHeight="1">
      <c r="A9" s="6">
        <v>4</v>
      </c>
      <c r="B9" s="59">
        <v>180</v>
      </c>
      <c r="C9" s="60"/>
      <c r="D9" s="59" t="s">
        <v>88</v>
      </c>
      <c r="E9" s="59">
        <v>170</v>
      </c>
      <c r="F9" s="60"/>
      <c r="G9" s="59" t="s">
        <v>89</v>
      </c>
      <c r="H9" s="4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41"/>
      <c r="AG9" s="41"/>
      <c r="AH9" s="41"/>
      <c r="AI9" s="41"/>
      <c r="AJ9" s="41"/>
    </row>
    <row r="10" spans="1:36" ht="15.75" customHeight="1">
      <c r="A10" s="6">
        <v>5</v>
      </c>
      <c r="B10" s="59">
        <v>160</v>
      </c>
      <c r="C10" s="60"/>
      <c r="D10" s="59" t="s">
        <v>90</v>
      </c>
      <c r="E10" s="59">
        <v>160</v>
      </c>
      <c r="F10" s="60"/>
      <c r="G10" s="59" t="s">
        <v>56</v>
      </c>
      <c r="H10" s="4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41"/>
      <c r="AJ10" s="41"/>
    </row>
    <row r="11" spans="1:36" ht="15.75" customHeight="1">
      <c r="A11" s="6">
        <v>6</v>
      </c>
      <c r="B11" s="59">
        <v>180</v>
      </c>
      <c r="C11" s="60"/>
      <c r="D11" s="59" t="s">
        <v>91</v>
      </c>
      <c r="E11" s="59">
        <v>160</v>
      </c>
      <c r="F11" s="60"/>
      <c r="G11" s="59" t="s">
        <v>92</v>
      </c>
      <c r="H11" s="4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41"/>
      <c r="AJ11" s="41"/>
    </row>
    <row r="12" spans="1:36" ht="15.75" customHeight="1">
      <c r="A12" s="6">
        <v>7</v>
      </c>
      <c r="B12" s="59">
        <v>160</v>
      </c>
      <c r="C12" s="60"/>
      <c r="D12" s="59" t="s">
        <v>93</v>
      </c>
      <c r="E12" s="59">
        <v>170</v>
      </c>
      <c r="F12" s="60"/>
      <c r="G12" s="59" t="s">
        <v>69</v>
      </c>
      <c r="H12" s="4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41"/>
      <c r="AG12" s="41"/>
      <c r="AH12" s="41"/>
      <c r="AI12" s="41"/>
      <c r="AJ12" s="41"/>
    </row>
    <row r="13" spans="1:36" ht="15.75" customHeight="1">
      <c r="A13" s="6">
        <v>8</v>
      </c>
      <c r="B13" s="59">
        <v>180</v>
      </c>
      <c r="C13" s="60"/>
      <c r="D13" s="59" t="s">
        <v>94</v>
      </c>
      <c r="E13" s="59">
        <v>160</v>
      </c>
      <c r="F13" s="60"/>
      <c r="G13" s="59" t="s">
        <v>95</v>
      </c>
      <c r="H13" s="4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41"/>
      <c r="AG13" s="41"/>
      <c r="AH13" s="41"/>
      <c r="AI13" s="41"/>
    </row>
    <row r="14" spans="1:36" ht="15.75" customHeight="1">
      <c r="A14" s="6">
        <v>9</v>
      </c>
      <c r="B14" s="59">
        <v>160</v>
      </c>
      <c r="C14" s="60"/>
      <c r="D14" s="59" t="s">
        <v>96</v>
      </c>
      <c r="E14" s="59">
        <v>160</v>
      </c>
      <c r="F14" s="60"/>
      <c r="G14" s="59" t="s">
        <v>43</v>
      </c>
      <c r="H14" s="4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41"/>
      <c r="AG14" s="41"/>
      <c r="AH14" s="41"/>
      <c r="AI14" s="41"/>
      <c r="AJ14" s="41"/>
    </row>
    <row r="15" spans="1:36" ht="15.75" customHeight="1">
      <c r="A15" s="6">
        <v>10</v>
      </c>
      <c r="B15" s="59">
        <v>160</v>
      </c>
      <c r="C15" s="60"/>
      <c r="D15" s="59" t="s">
        <v>97</v>
      </c>
      <c r="E15" s="59">
        <v>160</v>
      </c>
      <c r="F15" s="60"/>
      <c r="G15" s="59" t="s">
        <v>98</v>
      </c>
      <c r="H15" s="4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41"/>
      <c r="AJ15" s="41"/>
    </row>
    <row r="16" spans="1:36" ht="15.75" customHeight="1">
      <c r="A16" s="6">
        <v>11</v>
      </c>
      <c r="B16" s="59">
        <v>160</v>
      </c>
      <c r="C16" s="60"/>
      <c r="D16" s="59" t="s">
        <v>99</v>
      </c>
      <c r="E16" s="59">
        <v>180</v>
      </c>
      <c r="F16" s="60"/>
      <c r="G16" s="59" t="s">
        <v>100</v>
      </c>
      <c r="H16" s="4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41"/>
      <c r="AG16" s="41"/>
      <c r="AH16" s="41"/>
      <c r="AI16" s="41"/>
      <c r="AJ16" s="41"/>
    </row>
    <row r="17" spans="1:36" ht="15.75" customHeight="1">
      <c r="A17" s="6">
        <v>12</v>
      </c>
      <c r="B17" s="59">
        <v>160</v>
      </c>
      <c r="C17" s="60"/>
      <c r="D17" s="59" t="s">
        <v>101</v>
      </c>
      <c r="E17" s="59">
        <v>160</v>
      </c>
      <c r="F17" s="60"/>
      <c r="G17" s="59" t="s">
        <v>102</v>
      </c>
      <c r="H17" s="4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41"/>
      <c r="AG17" s="41"/>
      <c r="AH17" s="41"/>
      <c r="AI17" s="41"/>
      <c r="AJ17" s="41"/>
    </row>
    <row r="18" spans="1:36" ht="15.75" customHeight="1">
      <c r="A18" s="6">
        <v>13</v>
      </c>
      <c r="B18" s="59">
        <v>180</v>
      </c>
      <c r="C18" s="60"/>
      <c r="D18" s="59" t="s">
        <v>103</v>
      </c>
      <c r="E18" s="59">
        <v>160</v>
      </c>
      <c r="F18" s="60"/>
      <c r="G18" s="59" t="s">
        <v>104</v>
      </c>
      <c r="H18" s="4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41"/>
      <c r="AG18" s="41"/>
      <c r="AH18" s="41"/>
      <c r="AI18" s="41"/>
      <c r="AJ18" s="41"/>
    </row>
    <row r="19" spans="1:36" ht="15.75" customHeight="1">
      <c r="A19" s="6">
        <v>14</v>
      </c>
      <c r="B19" s="60"/>
      <c r="C19" s="59">
        <v>190</v>
      </c>
      <c r="D19" s="59" t="s">
        <v>105</v>
      </c>
      <c r="E19" s="59">
        <v>320</v>
      </c>
      <c r="F19" s="60"/>
      <c r="G19" s="59" t="s">
        <v>106</v>
      </c>
      <c r="H19" s="4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41"/>
      <c r="AG19" s="41"/>
      <c r="AH19" s="41"/>
      <c r="AI19" s="41"/>
      <c r="AJ19" s="41"/>
    </row>
    <row r="20" spans="1:36" ht="15.75" customHeight="1">
      <c r="A20" s="6">
        <v>15</v>
      </c>
      <c r="B20" s="59">
        <v>190</v>
      </c>
      <c r="C20" s="60"/>
      <c r="D20" s="59" t="s">
        <v>107</v>
      </c>
      <c r="E20" s="59">
        <v>160</v>
      </c>
      <c r="F20" s="60"/>
      <c r="G20" s="59" t="s">
        <v>22</v>
      </c>
      <c r="H20" s="4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41"/>
      <c r="AG20" s="41"/>
      <c r="AH20" s="41"/>
      <c r="AI20" s="41"/>
      <c r="AJ20" s="41"/>
    </row>
    <row r="21" spans="1:36" ht="15.75" customHeight="1">
      <c r="A21" s="6">
        <v>16</v>
      </c>
      <c r="B21" s="60">
        <v>480</v>
      </c>
      <c r="C21" s="60"/>
      <c r="D21" s="60" t="s">
        <v>129</v>
      </c>
      <c r="E21" s="59">
        <v>160</v>
      </c>
      <c r="F21" s="60"/>
      <c r="G21" s="59" t="s">
        <v>108</v>
      </c>
      <c r="H21" s="4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41"/>
      <c r="AG21" s="41"/>
      <c r="AH21" s="41"/>
      <c r="AI21" s="41"/>
      <c r="AJ21" s="41"/>
    </row>
    <row r="22" spans="1:36" ht="15.75" customHeight="1">
      <c r="A22" s="6">
        <v>17</v>
      </c>
      <c r="B22" s="59">
        <v>180</v>
      </c>
      <c r="C22" s="60"/>
      <c r="D22" s="59" t="s">
        <v>110</v>
      </c>
      <c r="E22" s="60"/>
      <c r="F22" s="59">
        <v>50</v>
      </c>
      <c r="G22" s="59" t="s">
        <v>109</v>
      </c>
      <c r="H22" s="4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41"/>
      <c r="AG22" s="15"/>
      <c r="AH22" s="9"/>
      <c r="AI22" s="41"/>
      <c r="AJ22" s="41"/>
    </row>
    <row r="23" spans="1:36" ht="15.75" customHeight="1">
      <c r="A23" s="6">
        <v>18</v>
      </c>
      <c r="B23" s="59">
        <v>180</v>
      </c>
      <c r="C23" s="60"/>
      <c r="D23" s="59" t="s">
        <v>112</v>
      </c>
      <c r="E23" s="59">
        <v>160</v>
      </c>
      <c r="F23" s="60"/>
      <c r="G23" s="59" t="s">
        <v>111</v>
      </c>
      <c r="H23" s="4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41"/>
      <c r="AG23" s="41"/>
      <c r="AH23" s="9"/>
      <c r="AI23" s="41"/>
      <c r="AJ23" s="41"/>
    </row>
    <row r="24" spans="1:36" ht="15.75" customHeight="1">
      <c r="A24" s="6">
        <v>19</v>
      </c>
      <c r="B24" s="59">
        <v>180</v>
      </c>
      <c r="C24" s="60"/>
      <c r="D24" s="59" t="s">
        <v>114</v>
      </c>
      <c r="E24" s="59">
        <v>200</v>
      </c>
      <c r="F24" s="60"/>
      <c r="G24" s="59" t="s">
        <v>113</v>
      </c>
      <c r="H24" s="4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41"/>
      <c r="AG24" s="41"/>
      <c r="AH24" s="9"/>
      <c r="AI24" s="41"/>
      <c r="AJ24" s="41"/>
    </row>
    <row r="25" spans="1:36" ht="15.75" customHeight="1">
      <c r="A25" s="6">
        <v>20</v>
      </c>
      <c r="B25" s="59">
        <v>172</v>
      </c>
      <c r="C25" s="59">
        <v>20</v>
      </c>
      <c r="D25" s="59" t="s">
        <v>116</v>
      </c>
      <c r="E25" s="59">
        <v>200</v>
      </c>
      <c r="F25" s="60"/>
      <c r="G25" s="59" t="s">
        <v>115</v>
      </c>
      <c r="H25" s="4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41"/>
      <c r="AG25" s="41"/>
      <c r="AH25" s="9"/>
      <c r="AI25" s="41"/>
      <c r="AJ25" s="41"/>
    </row>
    <row r="26" spans="1:36" ht="15.75" customHeight="1">
      <c r="A26" s="6">
        <v>21</v>
      </c>
      <c r="B26" s="59">
        <v>160</v>
      </c>
      <c r="C26" s="60"/>
      <c r="D26" s="59" t="s">
        <v>118</v>
      </c>
      <c r="E26" s="59">
        <v>160</v>
      </c>
      <c r="F26" s="60"/>
      <c r="G26" s="59" t="s">
        <v>117</v>
      </c>
      <c r="H26" s="4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7"/>
      <c r="AA26" s="17"/>
      <c r="AB26" s="17"/>
      <c r="AC26" s="13"/>
      <c r="AD26" s="13"/>
      <c r="AE26" s="13"/>
      <c r="AF26" s="41"/>
      <c r="AG26" s="41"/>
      <c r="AH26" s="9"/>
      <c r="AI26" s="41"/>
      <c r="AJ26" s="41"/>
    </row>
    <row r="27" spans="1:36" ht="15.75" customHeight="1">
      <c r="A27" s="6">
        <v>22</v>
      </c>
      <c r="B27" s="59">
        <v>100</v>
      </c>
      <c r="C27" s="60"/>
      <c r="D27" s="59" t="s">
        <v>120</v>
      </c>
      <c r="E27" s="59">
        <v>170</v>
      </c>
      <c r="F27" s="60"/>
      <c r="G27" s="59" t="s">
        <v>119</v>
      </c>
      <c r="H27" s="4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  <c r="AA27" s="17"/>
      <c r="AB27" s="17"/>
      <c r="AC27" s="13"/>
      <c r="AD27" s="13"/>
      <c r="AE27" s="13"/>
      <c r="AF27" s="41"/>
      <c r="AG27" s="9"/>
      <c r="AH27" s="9"/>
      <c r="AI27" s="41"/>
      <c r="AJ27" s="41"/>
    </row>
    <row r="28" spans="1:36" ht="15.75" customHeight="1">
      <c r="A28" s="6">
        <v>23</v>
      </c>
      <c r="B28" s="59">
        <v>180</v>
      </c>
      <c r="C28" s="60"/>
      <c r="D28" s="59" t="s">
        <v>121</v>
      </c>
      <c r="E28" s="59">
        <v>160</v>
      </c>
      <c r="F28" s="60"/>
      <c r="G28" s="59" t="s">
        <v>60</v>
      </c>
      <c r="H28" s="44"/>
      <c r="I28" s="17"/>
      <c r="J28" s="17"/>
      <c r="K28" s="17"/>
      <c r="L28" s="17"/>
      <c r="M28" s="17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7"/>
      <c r="AA28" s="17"/>
      <c r="AB28" s="17"/>
      <c r="AC28" s="17"/>
      <c r="AD28" s="17"/>
      <c r="AE28" s="17"/>
      <c r="AF28" s="41"/>
      <c r="AG28" s="9"/>
      <c r="AH28" s="9"/>
      <c r="AI28" s="41"/>
      <c r="AJ28" s="41"/>
    </row>
    <row r="29" spans="1:36" ht="15.75" customHeight="1">
      <c r="A29" s="6">
        <v>24</v>
      </c>
      <c r="B29" s="59">
        <v>160</v>
      </c>
      <c r="C29" s="60"/>
      <c r="D29" s="59" t="s">
        <v>122</v>
      </c>
      <c r="E29" s="59">
        <v>160</v>
      </c>
      <c r="F29" s="60"/>
      <c r="G29" s="59" t="s">
        <v>50</v>
      </c>
      <c r="H29" s="44"/>
      <c r="I29" s="17"/>
      <c r="J29" s="17"/>
      <c r="K29" s="17"/>
      <c r="L29" s="17"/>
      <c r="M29" s="17"/>
      <c r="N29" s="13"/>
      <c r="O29" s="13"/>
      <c r="P29" s="13"/>
      <c r="Q29" s="13"/>
      <c r="R29" s="13"/>
      <c r="S29" s="13"/>
      <c r="T29" s="13"/>
      <c r="U29" s="13"/>
      <c r="V29" s="13"/>
      <c r="W29" s="17"/>
      <c r="X29" s="17"/>
      <c r="Y29" s="17"/>
      <c r="Z29" s="17"/>
      <c r="AA29" s="17"/>
      <c r="AB29" s="17"/>
      <c r="AC29" s="17"/>
      <c r="AD29" s="17"/>
      <c r="AE29" s="17"/>
      <c r="AF29" s="41"/>
      <c r="AG29" s="9"/>
      <c r="AH29" s="9"/>
      <c r="AI29" s="41"/>
      <c r="AJ29" s="41"/>
    </row>
    <row r="30" spans="1:36" ht="15.75" customHeight="1">
      <c r="A30" s="6">
        <v>25</v>
      </c>
      <c r="B30" s="59">
        <v>180</v>
      </c>
      <c r="C30" s="60"/>
      <c r="D30" s="59" t="s">
        <v>124</v>
      </c>
      <c r="E30" s="59">
        <v>160</v>
      </c>
      <c r="F30" s="60"/>
      <c r="G30" s="59" t="s">
        <v>123</v>
      </c>
      <c r="H30" s="4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41"/>
      <c r="AG30" s="9"/>
      <c r="AH30" s="9"/>
      <c r="AI30" s="41"/>
      <c r="AJ30" s="41"/>
    </row>
    <row r="31" spans="1:36" ht="15.75" customHeight="1">
      <c r="A31" s="6">
        <v>26</v>
      </c>
      <c r="B31" s="60"/>
      <c r="C31" s="60"/>
      <c r="D31" s="60"/>
      <c r="E31" s="59">
        <v>180</v>
      </c>
      <c r="F31" s="60"/>
      <c r="G31" s="59" t="s">
        <v>125</v>
      </c>
      <c r="H31" s="4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7"/>
      <c r="U31" s="17"/>
      <c r="V31" s="17"/>
      <c r="W31" s="13"/>
      <c r="X31" s="13"/>
      <c r="Y31" s="13"/>
      <c r="Z31" s="17"/>
      <c r="AA31" s="17"/>
      <c r="AB31" s="17"/>
      <c r="AC31" s="17"/>
      <c r="AD31" s="17"/>
      <c r="AE31" s="17"/>
      <c r="AF31" s="41"/>
      <c r="AG31" s="9"/>
      <c r="AH31" s="9"/>
      <c r="AI31" s="41"/>
      <c r="AJ31" s="41"/>
    </row>
    <row r="32" spans="1:36" ht="15.75" customHeight="1">
      <c r="A32" s="6">
        <v>27</v>
      </c>
      <c r="B32" s="60"/>
      <c r="C32" s="60"/>
      <c r="D32" s="60"/>
      <c r="E32" s="59">
        <v>160</v>
      </c>
      <c r="F32" s="60"/>
      <c r="G32" s="59" t="s">
        <v>126</v>
      </c>
      <c r="H32" s="4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41"/>
      <c r="AG32" s="9"/>
      <c r="AH32" s="9"/>
      <c r="AI32" s="41"/>
      <c r="AJ32" s="41"/>
    </row>
    <row r="33" spans="1:36" ht="15.75" customHeight="1">
      <c r="A33" s="6">
        <v>28</v>
      </c>
      <c r="B33" s="60"/>
      <c r="C33" s="60"/>
      <c r="D33" s="60"/>
      <c r="E33" s="59">
        <v>180</v>
      </c>
      <c r="F33" s="60"/>
      <c r="G33" s="59" t="s">
        <v>127</v>
      </c>
      <c r="H33" s="4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41"/>
      <c r="AG33" s="9"/>
      <c r="AH33" s="9"/>
      <c r="AI33" s="41"/>
      <c r="AJ33" s="41"/>
    </row>
    <row r="34" spans="1:36" ht="15.75" customHeight="1">
      <c r="A34" s="6">
        <v>29</v>
      </c>
      <c r="B34" s="60"/>
      <c r="C34" s="60"/>
      <c r="D34" s="60"/>
      <c r="E34" s="59">
        <v>180</v>
      </c>
      <c r="F34" s="60"/>
      <c r="G34" s="59" t="s">
        <v>128</v>
      </c>
      <c r="H34" s="4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41"/>
      <c r="AG34" s="9"/>
      <c r="AH34" s="9"/>
      <c r="AI34" s="41"/>
      <c r="AJ34" s="41"/>
    </row>
    <row r="35" spans="1:36" ht="15.75" customHeight="1">
      <c r="A35" s="6">
        <v>30</v>
      </c>
      <c r="B35" s="48"/>
      <c r="C35" s="49"/>
      <c r="D35" s="48"/>
      <c r="E35" s="58"/>
      <c r="F35" s="58"/>
      <c r="G35" s="58"/>
      <c r="H35" s="4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41"/>
      <c r="AG35" s="9"/>
      <c r="AH35" s="9"/>
      <c r="AI35" s="41"/>
      <c r="AJ35" s="41"/>
    </row>
    <row r="36" spans="1:36" ht="15.75" customHeight="1">
      <c r="A36" s="6">
        <v>31</v>
      </c>
      <c r="B36" s="45"/>
      <c r="C36" s="46"/>
      <c r="D36" s="47"/>
      <c r="E36" s="45"/>
      <c r="F36" s="46"/>
      <c r="G36" s="45"/>
      <c r="H36" s="4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41"/>
      <c r="AG36" s="9"/>
      <c r="AH36" s="9"/>
      <c r="AI36" s="41"/>
      <c r="AJ36" s="41"/>
    </row>
    <row r="37" spans="1:36" ht="15.75" customHeight="1">
      <c r="A37" s="6">
        <v>32</v>
      </c>
      <c r="B37" s="20"/>
      <c r="C37" s="16"/>
      <c r="D37" s="20"/>
      <c r="E37" s="20"/>
      <c r="F37" s="16"/>
      <c r="G37" s="2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41"/>
      <c r="AG37" s="9"/>
      <c r="AH37" s="9"/>
      <c r="AI37" s="41"/>
      <c r="AJ37" s="41"/>
    </row>
    <row r="38" spans="1:36" ht="15.75" customHeight="1">
      <c r="A38" s="6">
        <v>33</v>
      </c>
      <c r="B38" s="20"/>
      <c r="C38" s="16"/>
      <c r="D38" s="20"/>
      <c r="E38" s="20"/>
      <c r="F38" s="16"/>
      <c r="G38" s="20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41"/>
      <c r="AG38" s="9"/>
      <c r="AH38" s="9"/>
      <c r="AI38" s="41"/>
      <c r="AJ38" s="41"/>
    </row>
    <row r="39" spans="1:36" ht="15.75" customHeight="1">
      <c r="A39" s="6">
        <v>34</v>
      </c>
      <c r="B39" s="20"/>
      <c r="C39" s="16"/>
      <c r="D39" s="20"/>
      <c r="E39" s="20"/>
      <c r="F39" s="16"/>
      <c r="G39" s="20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41"/>
      <c r="AG39" s="9"/>
      <c r="AH39" s="9"/>
      <c r="AI39" s="41"/>
      <c r="AJ39" s="41"/>
    </row>
    <row r="40" spans="1:36" ht="15.75" customHeight="1">
      <c r="A40" s="6">
        <v>35</v>
      </c>
      <c r="B40" s="20"/>
      <c r="C40" s="16"/>
      <c r="D40" s="20"/>
      <c r="E40" s="20"/>
      <c r="F40" s="16"/>
      <c r="G40" s="20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41"/>
      <c r="AG40" s="9"/>
      <c r="AH40" s="9"/>
      <c r="AI40" s="41"/>
      <c r="AJ40" s="41"/>
    </row>
    <row r="41" spans="1:36" ht="15.75" customHeight="1">
      <c r="A41" s="6">
        <v>36</v>
      </c>
      <c r="B41" s="20"/>
      <c r="C41" s="16"/>
      <c r="D41" s="20"/>
      <c r="E41" s="20"/>
      <c r="F41" s="16"/>
      <c r="G41" s="20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41"/>
      <c r="AG41" s="9"/>
      <c r="AH41" s="9"/>
      <c r="AI41" s="41"/>
      <c r="AJ41" s="41"/>
    </row>
    <row r="42" spans="1:36" ht="15.75" customHeight="1">
      <c r="A42" s="6">
        <v>37</v>
      </c>
      <c r="B42" s="20"/>
      <c r="C42" s="16"/>
      <c r="D42" s="20"/>
      <c r="E42" s="20"/>
      <c r="F42" s="16"/>
      <c r="G42" s="2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41"/>
      <c r="AG42" s="9"/>
      <c r="AH42" s="9"/>
      <c r="AI42" s="41"/>
      <c r="AJ42" s="41"/>
    </row>
    <row r="43" spans="1:36" ht="15.75" customHeight="1">
      <c r="A43" s="6">
        <v>38</v>
      </c>
      <c r="B43" s="20"/>
      <c r="C43" s="16"/>
      <c r="D43" s="20"/>
      <c r="E43" s="13"/>
      <c r="F43" s="14"/>
      <c r="G43" s="21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41"/>
      <c r="AG43" s="9"/>
      <c r="AH43" s="9"/>
      <c r="AI43" s="41"/>
      <c r="AJ43" s="41"/>
    </row>
    <row r="44" spans="1:36" ht="15.75" customHeight="1">
      <c r="A44" s="6">
        <v>39</v>
      </c>
      <c r="B44" s="13"/>
      <c r="C44" s="21"/>
      <c r="D44" s="21"/>
      <c r="E44" s="22"/>
      <c r="F44" s="22"/>
      <c r="G44" s="22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41"/>
      <c r="AG44" s="9"/>
      <c r="AH44" s="9"/>
      <c r="AI44" s="41"/>
      <c r="AJ44" s="41"/>
    </row>
    <row r="45" spans="1:36" ht="15.75" customHeight="1">
      <c r="A45" s="6">
        <v>40</v>
      </c>
      <c r="B45" s="20"/>
      <c r="C45" s="16"/>
      <c r="D45" s="20"/>
      <c r="E45" s="16"/>
      <c r="F45" s="16"/>
      <c r="G45" s="16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41"/>
      <c r="AG45" s="9"/>
      <c r="AH45" s="9"/>
      <c r="AI45" s="41"/>
      <c r="AJ45" s="41"/>
    </row>
    <row r="46" spans="1:36" ht="15.75" customHeight="1">
      <c r="A46" s="6">
        <v>41</v>
      </c>
      <c r="B46" s="20"/>
      <c r="C46" s="16"/>
      <c r="D46" s="20"/>
      <c r="E46" s="16"/>
      <c r="F46" s="16"/>
      <c r="G46" s="16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41"/>
      <c r="AG46" s="9"/>
      <c r="AH46" s="9"/>
      <c r="AI46" s="41"/>
      <c r="AJ46" s="41"/>
    </row>
    <row r="47" spans="1:36" ht="15.75" customHeight="1">
      <c r="A47" s="6">
        <v>42</v>
      </c>
      <c r="B47" s="20"/>
      <c r="C47" s="16"/>
      <c r="D47" s="20"/>
      <c r="E47" s="16"/>
      <c r="F47" s="16"/>
      <c r="G47" s="16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41"/>
      <c r="AG47" s="9"/>
      <c r="AH47" s="9"/>
      <c r="AI47" s="41"/>
      <c r="AJ47" s="41"/>
    </row>
    <row r="48" spans="1:36" ht="15.75" customHeight="1">
      <c r="A48" s="6">
        <v>43</v>
      </c>
      <c r="B48" s="22"/>
      <c r="C48" s="22"/>
      <c r="D48" s="22"/>
      <c r="E48" s="16"/>
      <c r="F48" s="16"/>
      <c r="G48" s="16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41"/>
      <c r="AG48" s="9"/>
      <c r="AH48" s="9"/>
      <c r="AI48" s="41"/>
      <c r="AJ48" s="41"/>
    </row>
    <row r="49" spans="1:36" ht="15.75" customHeight="1">
      <c r="A49" s="6">
        <v>44</v>
      </c>
      <c r="B49" s="22"/>
      <c r="C49" s="22"/>
      <c r="D49" s="22"/>
      <c r="E49" s="24"/>
      <c r="F49" s="24"/>
      <c r="G49" s="24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41"/>
      <c r="AG49" s="9"/>
      <c r="AH49" s="9"/>
      <c r="AI49" s="41"/>
      <c r="AJ49" s="41"/>
    </row>
    <row r="50" spans="1:36" ht="15.75" customHeight="1">
      <c r="A50" s="6">
        <v>45</v>
      </c>
      <c r="B50" s="22"/>
      <c r="C50" s="22"/>
      <c r="D50" s="22"/>
      <c r="E50" s="24"/>
      <c r="F50" s="24"/>
      <c r="G50" s="24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41"/>
      <c r="AG50" s="9"/>
      <c r="AH50" s="9"/>
      <c r="AI50" s="41"/>
      <c r="AJ50" s="41"/>
    </row>
    <row r="51" spans="1:36" ht="15.75" customHeight="1">
      <c r="A51" s="6">
        <v>46</v>
      </c>
      <c r="B51" s="16"/>
      <c r="C51" s="16"/>
      <c r="D51" s="16"/>
      <c r="E51" s="24"/>
      <c r="F51" s="24"/>
      <c r="G51" s="24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41"/>
      <c r="AG51" s="9"/>
      <c r="AH51" s="9"/>
      <c r="AI51" s="41"/>
      <c r="AJ51" s="41"/>
    </row>
    <row r="52" spans="1:36" ht="15.75" customHeight="1">
      <c r="A52" s="6">
        <v>47</v>
      </c>
      <c r="B52" s="24"/>
      <c r="C52" s="24"/>
      <c r="D52" s="24"/>
      <c r="E52" s="24"/>
      <c r="F52" s="24"/>
      <c r="G52" s="24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41"/>
      <c r="AG52" s="9"/>
      <c r="AH52" s="9"/>
      <c r="AI52" s="41"/>
      <c r="AJ52" s="41"/>
    </row>
    <row r="53" spans="1:36" ht="15.75" customHeight="1">
      <c r="A53" s="6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41"/>
      <c r="AG53" s="9"/>
      <c r="AH53" s="9"/>
      <c r="AI53" s="41"/>
      <c r="AJ53" s="41"/>
    </row>
    <row r="54" spans="1:36" ht="15.75" customHeight="1">
      <c r="A54" s="6">
        <v>49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41"/>
      <c r="AG54" s="9"/>
      <c r="AH54" s="9"/>
      <c r="AI54" s="41"/>
      <c r="AJ54" s="41"/>
    </row>
    <row r="55" spans="1:36" ht="15.75" customHeight="1">
      <c r="A55" s="6">
        <v>50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41"/>
      <c r="AG55" s="9"/>
      <c r="AH55" s="9"/>
      <c r="AI55" s="41"/>
      <c r="AJ55" s="41"/>
    </row>
    <row r="56" spans="1:36" ht="15.75" customHeight="1">
      <c r="A56" s="6">
        <v>51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41"/>
      <c r="AG56" s="9"/>
      <c r="AH56" s="9"/>
      <c r="AI56" s="41"/>
      <c r="AJ56" s="41"/>
    </row>
    <row r="57" spans="1:36" ht="15.75" customHeight="1">
      <c r="A57" s="6">
        <v>52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41"/>
      <c r="AG57" s="9"/>
      <c r="AH57" s="9"/>
      <c r="AI57" s="41"/>
      <c r="AJ57" s="41"/>
    </row>
    <row r="58" spans="1:36" ht="15.75" customHeight="1">
      <c r="A58" s="6">
        <v>53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41"/>
      <c r="AG58" s="9"/>
      <c r="AH58" s="9"/>
      <c r="AI58" s="41"/>
      <c r="AJ58" s="41"/>
    </row>
    <row r="59" spans="1:36" ht="15.75" customHeight="1">
      <c r="A59" s="6">
        <v>54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41"/>
      <c r="AG59" s="9"/>
      <c r="AH59" s="9"/>
      <c r="AI59" s="41"/>
      <c r="AJ59" s="41"/>
    </row>
    <row r="60" spans="1:36" ht="15.75" customHeight="1">
      <c r="A60" s="6">
        <v>55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41"/>
      <c r="AG60" s="9"/>
      <c r="AH60" s="9"/>
      <c r="AI60" s="41"/>
      <c r="AJ60" s="41"/>
    </row>
    <row r="61" spans="1:36" ht="15.75" customHeight="1">
      <c r="A61" s="6">
        <v>56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41"/>
      <c r="AG61" s="9"/>
      <c r="AH61" s="9"/>
      <c r="AI61" s="9"/>
      <c r="AJ61" s="41"/>
    </row>
    <row r="62" spans="1:36" ht="15.75" customHeight="1">
      <c r="A62" s="6">
        <v>57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83" t="s">
        <v>18</v>
      </c>
      <c r="AG62" s="84">
        <f>C68+F65+I69+L69+O69+R69+U69+X69+AA69+AD69</f>
        <v>260</v>
      </c>
      <c r="AH62" s="9"/>
      <c r="AI62" s="9"/>
      <c r="AJ62" s="41"/>
    </row>
    <row r="63" spans="1:36" ht="15.75" customHeight="1">
      <c r="A63" s="6">
        <v>58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82"/>
      <c r="AG63" s="82"/>
      <c r="AH63" s="9"/>
      <c r="AI63" s="9"/>
      <c r="AJ63" s="41"/>
    </row>
    <row r="64" spans="1:36" ht="15.75" customHeight="1">
      <c r="A64" s="6">
        <v>59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41"/>
      <c r="AG64" s="9"/>
      <c r="AH64" s="9"/>
      <c r="AI64" s="9"/>
      <c r="AJ64" s="41"/>
    </row>
    <row r="65" spans="1:36" ht="15.75" customHeight="1">
      <c r="A65" s="6">
        <v>60</v>
      </c>
      <c r="B65" s="24"/>
      <c r="C65" s="24"/>
      <c r="D65" s="24"/>
      <c r="E65" s="26">
        <f>SUM(E6:E64)</f>
        <v>4860</v>
      </c>
      <c r="F65" s="26">
        <f>SUM(F6:F64)</f>
        <v>50</v>
      </c>
      <c r="G65" s="41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41"/>
      <c r="AG65" s="9"/>
      <c r="AH65" s="9"/>
      <c r="AI65" s="9"/>
      <c r="AJ65" s="41"/>
    </row>
    <row r="66" spans="1:36" ht="15.75" customHeight="1">
      <c r="A66" s="6">
        <v>61</v>
      </c>
      <c r="B66" s="24"/>
      <c r="C66" s="24"/>
      <c r="D66" s="24"/>
      <c r="E66" s="85">
        <f>((E65*50)+(F65*20))/1000</f>
        <v>244</v>
      </c>
      <c r="F66" s="82"/>
      <c r="G66" s="9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41"/>
      <c r="AG66" s="9"/>
      <c r="AH66" s="9"/>
      <c r="AI66" s="9"/>
      <c r="AJ66" s="41"/>
    </row>
    <row r="67" spans="1:36" ht="15.75" customHeight="1">
      <c r="A67" s="6">
        <v>62</v>
      </c>
      <c r="B67" s="24"/>
      <c r="C67" s="24"/>
      <c r="D67" s="24"/>
      <c r="E67" s="41"/>
      <c r="F67" s="41"/>
      <c r="G67" s="41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41"/>
      <c r="AG67" s="9"/>
      <c r="AH67" s="9"/>
      <c r="AI67" s="9"/>
      <c r="AJ67" s="41"/>
    </row>
    <row r="68" spans="1:36" ht="15.75" customHeight="1">
      <c r="A68" s="6">
        <v>63</v>
      </c>
      <c r="B68" s="26">
        <f>SUM(B6:B67)</f>
        <v>4322</v>
      </c>
      <c r="C68" s="26">
        <f>SUM(C6:C67)</f>
        <v>210</v>
      </c>
      <c r="D68" s="41"/>
      <c r="E68" s="41"/>
      <c r="F68" s="41"/>
      <c r="G68" s="41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41"/>
      <c r="AG68" s="41"/>
      <c r="AH68" s="41"/>
      <c r="AI68" s="41"/>
      <c r="AJ68" s="41"/>
    </row>
    <row r="69" spans="1:36" ht="15.75" customHeight="1">
      <c r="A69" s="41"/>
      <c r="B69" s="85">
        <f>((B68*50)+(C68*20))/1000</f>
        <v>220.3</v>
      </c>
      <c r="C69" s="82"/>
      <c r="D69" s="9"/>
      <c r="E69" s="41"/>
      <c r="F69" s="41"/>
      <c r="G69" s="41"/>
      <c r="H69" s="26">
        <f t="shared" ref="H69:I69" si="0">SUM(H6:H68)</f>
        <v>0</v>
      </c>
      <c r="I69" s="26">
        <f t="shared" si="0"/>
        <v>0</v>
      </c>
      <c r="J69" s="41"/>
      <c r="K69" s="26">
        <f t="shared" ref="K69:L69" si="1">SUM(K6:K68)</f>
        <v>0</v>
      </c>
      <c r="L69" s="26">
        <f t="shared" si="1"/>
        <v>0</v>
      </c>
      <c r="M69" s="41"/>
      <c r="N69" s="26">
        <f t="shared" ref="N69:O69" si="2">SUM(N6:N68)</f>
        <v>0</v>
      </c>
      <c r="O69" s="26">
        <f t="shared" si="2"/>
        <v>0</v>
      </c>
      <c r="P69" s="41"/>
      <c r="Q69" s="26">
        <f t="shared" ref="Q69:R69" si="3">SUM(Q6:Q68)</f>
        <v>0</v>
      </c>
      <c r="R69" s="26">
        <f t="shared" si="3"/>
        <v>0</v>
      </c>
      <c r="S69" s="41"/>
      <c r="T69" s="26">
        <f t="shared" ref="T69:U69" si="4">SUM(T6:T68)</f>
        <v>0</v>
      </c>
      <c r="U69" s="26">
        <f t="shared" si="4"/>
        <v>0</v>
      </c>
      <c r="V69" s="41"/>
      <c r="W69" s="26">
        <f t="shared" ref="W69:X69" si="5">SUM(W6:W68)</f>
        <v>0</v>
      </c>
      <c r="X69" s="26">
        <f t="shared" si="5"/>
        <v>0</v>
      </c>
      <c r="Y69" s="41"/>
      <c r="Z69" s="26">
        <f t="shared" ref="Z69:AA69" si="6">SUM(Z6:Z68)</f>
        <v>0</v>
      </c>
      <c r="AA69" s="26">
        <f t="shared" si="6"/>
        <v>0</v>
      </c>
      <c r="AB69" s="41"/>
      <c r="AC69" s="26">
        <f t="shared" ref="AC69:AD69" si="7">SUM(AC6:AC68)</f>
        <v>0</v>
      </c>
      <c r="AD69" s="26">
        <f t="shared" si="7"/>
        <v>0</v>
      </c>
      <c r="AE69" s="41"/>
      <c r="AF69" s="27"/>
      <c r="AG69" s="41"/>
      <c r="AH69" s="41"/>
      <c r="AI69" s="41"/>
      <c r="AJ69" s="41"/>
    </row>
    <row r="70" spans="1:36" ht="15.75" customHeight="1">
      <c r="A70" s="9"/>
      <c r="B70" s="41"/>
      <c r="C70" s="41"/>
      <c r="D70" s="42">
        <f>B69+E66</f>
        <v>464.3</v>
      </c>
      <c r="E70" s="41"/>
      <c r="F70" s="41"/>
      <c r="G70" s="41"/>
      <c r="H70" s="85">
        <f>((H69*50)+(I69*20))/1000</f>
        <v>0</v>
      </c>
      <c r="I70" s="82"/>
      <c r="J70" s="9"/>
      <c r="K70" s="85">
        <f>((K69*50)+(L69*20))/1000</f>
        <v>0</v>
      </c>
      <c r="L70" s="82"/>
      <c r="M70" s="9"/>
      <c r="N70" s="85">
        <f>((N69*50)+(O69*20))/1000</f>
        <v>0</v>
      </c>
      <c r="O70" s="82"/>
      <c r="P70" s="9"/>
      <c r="Q70" s="85">
        <f>((Q69*50)+(R69*20))/1000</f>
        <v>0</v>
      </c>
      <c r="R70" s="82"/>
      <c r="S70" s="9"/>
      <c r="T70" s="85">
        <f>((T69*50)+(U69*20))/1000</f>
        <v>0</v>
      </c>
      <c r="U70" s="82"/>
      <c r="V70" s="9"/>
      <c r="W70" s="85">
        <f>((W69*50)+(X69*20))/1000</f>
        <v>0</v>
      </c>
      <c r="X70" s="82"/>
      <c r="Y70" s="9"/>
      <c r="Z70" s="85">
        <f>((Z69*50)+(AA69*20))/1000</f>
        <v>0</v>
      </c>
      <c r="AA70" s="82"/>
      <c r="AB70" s="9"/>
      <c r="AC70" s="85">
        <f>((AC69*50)+(AD69*20))/1000</f>
        <v>0</v>
      </c>
      <c r="AD70" s="82"/>
      <c r="AE70" s="9"/>
      <c r="AF70" s="28" t="s">
        <v>23</v>
      </c>
      <c r="AG70" s="29"/>
      <c r="AH70" s="30">
        <f>AG70+AG71</f>
        <v>0</v>
      </c>
      <c r="AI70" s="9"/>
      <c r="AJ70" s="41"/>
    </row>
    <row r="71" spans="1:36" ht="15.75" customHeight="1">
      <c r="A71" s="41"/>
      <c r="B71" s="41"/>
      <c r="C71" s="41"/>
      <c r="D71" s="41"/>
      <c r="E71" s="41"/>
      <c r="F71" s="41"/>
      <c r="G71" s="41"/>
      <c r="H71" s="88"/>
      <c r="I71" s="82"/>
      <c r="J71" s="89">
        <f>H70+K70</f>
        <v>0</v>
      </c>
      <c r="K71" s="82"/>
      <c r="L71" s="82"/>
      <c r="M71" s="41"/>
      <c r="N71" s="88"/>
      <c r="O71" s="82"/>
      <c r="P71" s="89">
        <f>N70+Q70</f>
        <v>0</v>
      </c>
      <c r="Q71" s="82"/>
      <c r="R71" s="41"/>
      <c r="S71" s="41"/>
      <c r="T71" s="41"/>
      <c r="U71" s="41"/>
      <c r="V71" s="89">
        <f>T70+W70</f>
        <v>0</v>
      </c>
      <c r="W71" s="82"/>
      <c r="X71" s="41"/>
      <c r="Y71" s="41"/>
      <c r="Z71" s="88"/>
      <c r="AA71" s="82"/>
      <c r="AB71" s="89">
        <f>Z70+AC70</f>
        <v>0</v>
      </c>
      <c r="AC71" s="82"/>
      <c r="AD71" s="41"/>
      <c r="AE71" s="41"/>
      <c r="AF71" s="32" t="s">
        <v>24</v>
      </c>
      <c r="AG71" s="33"/>
      <c r="AH71" s="34">
        <f>AH72-AH70</f>
        <v>464.3</v>
      </c>
      <c r="AI71" s="41"/>
      <c r="AJ71" s="41"/>
    </row>
    <row r="72" spans="1:36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35" t="s">
        <v>0</v>
      </c>
      <c r="R72" s="41"/>
      <c r="S72" s="41"/>
      <c r="T72" s="41"/>
      <c r="U72" s="41"/>
      <c r="V72" s="41"/>
      <c r="W72" s="41"/>
      <c r="X72" s="41"/>
      <c r="Y72" s="90" t="s">
        <v>25</v>
      </c>
      <c r="Z72" s="91">
        <f>AH72</f>
        <v>464.3</v>
      </c>
      <c r="AA72" s="82"/>
      <c r="AB72" s="82"/>
      <c r="AC72" s="41"/>
      <c r="AD72" s="41"/>
      <c r="AE72" s="41"/>
      <c r="AF72" s="39" t="s">
        <v>26</v>
      </c>
      <c r="AG72" s="37">
        <f>H70+K70+N70+Q70+T70+W70+Z70+AC70</f>
        <v>0</v>
      </c>
      <c r="AH72" s="38">
        <f>AG72+AG73</f>
        <v>464.3</v>
      </c>
      <c r="AI72" s="41"/>
      <c r="AJ72" s="41"/>
    </row>
    <row r="73" spans="1:36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 t="str">
        <f ca="1">IFERROR(__xludf.DUMMYFUNCTION("AI(""Fill an appropriate value for this cell based on the table context"")"),"")</f>
        <v/>
      </c>
      <c r="R73" s="41"/>
      <c r="S73" s="41"/>
      <c r="T73" s="41"/>
      <c r="U73" s="41"/>
      <c r="V73" s="41"/>
      <c r="W73" s="41"/>
      <c r="X73" s="41"/>
      <c r="Y73" s="82"/>
      <c r="Z73" s="82"/>
      <c r="AA73" s="82"/>
      <c r="AB73" s="82"/>
      <c r="AC73" s="41"/>
      <c r="AD73" s="41"/>
      <c r="AE73" s="41"/>
      <c r="AF73" s="39" t="s">
        <v>27</v>
      </c>
      <c r="AG73" s="37">
        <f>B69+E66</f>
        <v>464.3</v>
      </c>
      <c r="AH73" s="41"/>
      <c r="AI73" s="41"/>
      <c r="AJ73" s="41"/>
    </row>
    <row r="74" spans="1:36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9"/>
      <c r="AC79" s="41"/>
      <c r="AD79" s="41"/>
      <c r="AE79" s="9"/>
      <c r="AF79" s="41"/>
      <c r="AG79" s="41"/>
      <c r="AH79" s="41"/>
      <c r="AI79" s="41"/>
      <c r="AJ79" s="41"/>
    </row>
    <row r="80" spans="1:36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9"/>
      <c r="AC80" s="41"/>
      <c r="AD80" s="41"/>
      <c r="AE80" s="41"/>
      <c r="AF80" s="41"/>
      <c r="AG80" s="41"/>
      <c r="AH80" s="41"/>
      <c r="AI80" s="41"/>
      <c r="AJ80" s="41"/>
    </row>
    <row r="81" spans="1:36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</row>
    <row r="228" spans="1:36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</row>
    <row r="229" spans="1:36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</row>
    <row r="230" spans="1:36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</row>
    <row r="231" spans="1:36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</row>
    <row r="232" spans="1:36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</row>
    <row r="233" spans="1:36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</row>
    <row r="234" spans="1:36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</row>
    <row r="235" spans="1:36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</row>
    <row r="236" spans="1: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</row>
    <row r="237" spans="1:36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</row>
    <row r="238" spans="1:36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</row>
    <row r="239" spans="1:36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</row>
    <row r="240" spans="1:36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</row>
    <row r="241" spans="1:36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</row>
    <row r="242" spans="1:36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</row>
    <row r="243" spans="1:36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</row>
    <row r="244" spans="1:36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</row>
    <row r="245" spans="1:36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</row>
    <row r="246" spans="1:3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</row>
    <row r="247" spans="1:36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</row>
    <row r="248" spans="1:36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</row>
    <row r="249" spans="1:36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</row>
    <row r="250" spans="1:36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</row>
    <row r="251" spans="1:36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</row>
    <row r="252" spans="1:36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</row>
    <row r="253" spans="1:36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</row>
    <row r="254" spans="1:36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</row>
    <row r="255" spans="1:36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</row>
    <row r="256" spans="1:3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</row>
    <row r="257" spans="1:36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</row>
    <row r="258" spans="1:36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</row>
    <row r="259" spans="1:36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</row>
    <row r="260" spans="1:36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</row>
    <row r="261" spans="1:36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</row>
    <row r="262" spans="1:36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</row>
    <row r="263" spans="1:36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</row>
    <row r="264" spans="1:36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</row>
    <row r="265" spans="1:36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</row>
    <row r="266" spans="1:3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</row>
    <row r="267" spans="1:36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</row>
    <row r="268" spans="1:36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</row>
    <row r="269" spans="1:36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</row>
    <row r="270" spans="1:36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</row>
    <row r="271" spans="1:36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</row>
    <row r="272" spans="1:36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</row>
    <row r="273" spans="1:36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</row>
    <row r="274" spans="1:36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</row>
    <row r="275" spans="1:36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</row>
    <row r="276" spans="1:3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</row>
    <row r="277" spans="1:36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</row>
    <row r="278" spans="1:36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</row>
    <row r="279" spans="1:36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</row>
    <row r="280" spans="1:36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</row>
    <row r="281" spans="1:36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</row>
    <row r="282" spans="1:36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</row>
    <row r="283" spans="1:36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</row>
    <row r="284" spans="1:36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</row>
    <row r="285" spans="1:36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</row>
    <row r="286" spans="1:3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</row>
    <row r="287" spans="1:36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</row>
    <row r="288" spans="1:36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</row>
    <row r="289" spans="1:36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</row>
    <row r="290" spans="1:36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</row>
    <row r="291" spans="1:36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</row>
    <row r="292" spans="1:36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</row>
    <row r="293" spans="1:36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</row>
    <row r="294" spans="1:36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</row>
    <row r="295" spans="1:36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</row>
    <row r="296" spans="1:3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</row>
    <row r="297" spans="1:36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</row>
    <row r="298" spans="1:36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</row>
    <row r="299" spans="1:36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</row>
    <row r="300" spans="1:36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</row>
    <row r="301" spans="1:36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</row>
    <row r="302" spans="1:36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</row>
    <row r="303" spans="1:36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</row>
    <row r="304" spans="1:36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</row>
    <row r="305" spans="1:36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</row>
    <row r="306" spans="1:3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</row>
    <row r="307" spans="1:36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</row>
    <row r="308" spans="1:36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</row>
    <row r="309" spans="1:36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</row>
    <row r="310" spans="1:36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</row>
    <row r="311" spans="1:36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</row>
    <row r="312" spans="1:36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</row>
    <row r="313" spans="1:36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</row>
    <row r="314" spans="1:36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</row>
    <row r="315" spans="1:36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</row>
    <row r="316" spans="1:3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</row>
    <row r="317" spans="1:36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</row>
    <row r="318" spans="1:36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</row>
    <row r="319" spans="1:36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</row>
    <row r="320" spans="1:36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</row>
    <row r="321" spans="1:36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</row>
    <row r="322" spans="1:36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</row>
    <row r="323" spans="1:36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</row>
    <row r="324" spans="1:36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</row>
    <row r="325" spans="1:36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</row>
    <row r="326" spans="1:3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</row>
    <row r="327" spans="1:36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</row>
    <row r="328" spans="1:36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</row>
    <row r="329" spans="1:36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</row>
    <row r="330" spans="1:36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</row>
    <row r="331" spans="1:36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</row>
    <row r="332" spans="1:36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</row>
    <row r="333" spans="1:36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</row>
    <row r="334" spans="1:36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</row>
    <row r="335" spans="1:36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</row>
    <row r="336" spans="1: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</row>
    <row r="337" spans="1:36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</row>
    <row r="338" spans="1:36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</row>
    <row r="339" spans="1:36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</row>
    <row r="340" spans="1:36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</row>
    <row r="341" spans="1:36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</row>
    <row r="342" spans="1:36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</row>
    <row r="343" spans="1:36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</row>
    <row r="344" spans="1:36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</row>
    <row r="345" spans="1:36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</row>
    <row r="346" spans="1:3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</row>
    <row r="347" spans="1:36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</row>
    <row r="348" spans="1:36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</row>
    <row r="349" spans="1:36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</row>
    <row r="350" spans="1:36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</row>
    <row r="351" spans="1:36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</row>
    <row r="352" spans="1:36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</row>
    <row r="353" spans="1:36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</row>
    <row r="354" spans="1:36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</row>
    <row r="355" spans="1:36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</row>
    <row r="356" spans="1:3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</row>
    <row r="357" spans="1:36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</row>
    <row r="358" spans="1:36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</row>
    <row r="359" spans="1:36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</row>
    <row r="360" spans="1:36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</row>
    <row r="361" spans="1:36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</row>
    <row r="362" spans="1:36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</row>
    <row r="363" spans="1:36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</row>
    <row r="364" spans="1:36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</row>
    <row r="365" spans="1:36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</row>
    <row r="366" spans="1:3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</row>
    <row r="367" spans="1:36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</row>
    <row r="368" spans="1:36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</row>
    <row r="369" spans="1:36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</row>
    <row r="370" spans="1:36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</row>
    <row r="371" spans="1:36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</row>
    <row r="372" spans="1:36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</row>
    <row r="373" spans="1:36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</row>
    <row r="374" spans="1:36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</row>
    <row r="375" spans="1:36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</row>
    <row r="376" spans="1:3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</row>
    <row r="377" spans="1:36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</row>
    <row r="378" spans="1:36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</row>
    <row r="379" spans="1:36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</row>
    <row r="380" spans="1:36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</row>
    <row r="381" spans="1:36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</row>
    <row r="382" spans="1:36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</row>
    <row r="383" spans="1:36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</row>
    <row r="384" spans="1:36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</row>
    <row r="385" spans="1:36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</row>
    <row r="386" spans="1:3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</row>
    <row r="387" spans="1:36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</row>
    <row r="388" spans="1:36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</row>
    <row r="389" spans="1:36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</row>
    <row r="390" spans="1:36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</row>
    <row r="391" spans="1:36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</row>
    <row r="392" spans="1:36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</row>
    <row r="393" spans="1:36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</row>
    <row r="394" spans="1:36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</row>
    <row r="395" spans="1:36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</row>
    <row r="396" spans="1:3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</row>
    <row r="397" spans="1:36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</row>
    <row r="398" spans="1:36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</row>
    <row r="399" spans="1:36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</row>
    <row r="400" spans="1:36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</row>
    <row r="401" spans="1:36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</row>
    <row r="402" spans="1:36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</row>
    <row r="403" spans="1:36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</row>
    <row r="404" spans="1:36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</row>
    <row r="405" spans="1:36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</row>
    <row r="406" spans="1:3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</row>
    <row r="407" spans="1:36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</row>
    <row r="408" spans="1:36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</row>
    <row r="409" spans="1:36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</row>
    <row r="410" spans="1:36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</row>
    <row r="411" spans="1:36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</row>
    <row r="412" spans="1:36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</row>
    <row r="413" spans="1:36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</row>
    <row r="414" spans="1:36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</row>
    <row r="415" spans="1:36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</row>
    <row r="416" spans="1:3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</row>
    <row r="417" spans="1:36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</row>
    <row r="418" spans="1:36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</row>
    <row r="419" spans="1:36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</row>
    <row r="420" spans="1:36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</row>
    <row r="421" spans="1:36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</row>
    <row r="422" spans="1:36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</row>
    <row r="423" spans="1:36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</row>
    <row r="424" spans="1:36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</row>
    <row r="425" spans="1:36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</row>
    <row r="426" spans="1:3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</row>
    <row r="427" spans="1:36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</row>
    <row r="428" spans="1:36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</row>
    <row r="429" spans="1:36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</row>
    <row r="430" spans="1:36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</row>
    <row r="431" spans="1:36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</row>
    <row r="432" spans="1:36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</row>
    <row r="433" spans="1:36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</row>
    <row r="434" spans="1:36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</row>
    <row r="435" spans="1:36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</row>
    <row r="436" spans="1: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</row>
    <row r="437" spans="1:36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</row>
    <row r="438" spans="1:36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</row>
    <row r="439" spans="1:36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</row>
    <row r="440" spans="1:36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</row>
    <row r="441" spans="1:36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</row>
    <row r="442" spans="1:36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</row>
    <row r="443" spans="1:36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</row>
    <row r="444" spans="1:36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</row>
    <row r="445" spans="1:36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</row>
    <row r="446" spans="1:3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</row>
    <row r="447" spans="1:36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</row>
    <row r="448" spans="1:36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</row>
    <row r="449" spans="1:36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</row>
    <row r="450" spans="1:36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</row>
    <row r="451" spans="1:36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</row>
    <row r="452" spans="1:36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</row>
    <row r="453" spans="1:36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</row>
    <row r="454" spans="1:36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</row>
    <row r="455" spans="1:36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</row>
    <row r="456" spans="1:3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</row>
    <row r="457" spans="1:36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</row>
    <row r="458" spans="1:36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</row>
    <row r="459" spans="1:36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</row>
    <row r="460" spans="1:36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</row>
    <row r="461" spans="1:36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</row>
    <row r="462" spans="1:36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</row>
    <row r="463" spans="1:36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</row>
    <row r="464" spans="1:36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</row>
    <row r="465" spans="1:36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</row>
    <row r="466" spans="1:3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</row>
    <row r="467" spans="1:36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</row>
    <row r="468" spans="1:36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</row>
    <row r="469" spans="1:36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</row>
    <row r="470" spans="1:36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</row>
    <row r="471" spans="1:36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</row>
    <row r="472" spans="1:36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</row>
    <row r="473" spans="1:36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</row>
    <row r="474" spans="1:36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</row>
    <row r="475" spans="1:36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</row>
    <row r="476" spans="1:3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</row>
    <row r="477" spans="1:36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</row>
    <row r="478" spans="1:36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</row>
    <row r="479" spans="1:36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</row>
    <row r="480" spans="1:36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</row>
    <row r="481" spans="1:36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</row>
    <row r="482" spans="1:36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</row>
    <row r="483" spans="1:36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</row>
    <row r="484" spans="1:36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</row>
    <row r="485" spans="1:36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</row>
    <row r="486" spans="1:3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</row>
    <row r="487" spans="1:36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</row>
    <row r="488" spans="1:36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</row>
    <row r="489" spans="1:36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</row>
    <row r="490" spans="1:36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</row>
    <row r="491" spans="1:36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</row>
    <row r="492" spans="1:36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</row>
    <row r="493" spans="1:36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</row>
    <row r="494" spans="1:36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</row>
    <row r="495" spans="1:36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</row>
    <row r="496" spans="1:3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</row>
    <row r="497" spans="1:36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</row>
    <row r="498" spans="1:36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</row>
    <row r="499" spans="1:36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</row>
    <row r="500" spans="1:36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</row>
    <row r="501" spans="1:36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</row>
    <row r="502" spans="1:36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41"/>
      <c r="AI502" s="41"/>
      <c r="AJ502" s="41"/>
    </row>
    <row r="503" spans="1:36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41"/>
      <c r="AI503" s="41"/>
      <c r="AJ503" s="41"/>
    </row>
    <row r="504" spans="1:36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41"/>
      <c r="AI504" s="41"/>
      <c r="AJ504" s="41"/>
    </row>
    <row r="505" spans="1:36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41"/>
      <c r="AI505" s="41"/>
      <c r="AJ505" s="41"/>
    </row>
    <row r="506" spans="1:3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41"/>
      <c r="AI506" s="41"/>
      <c r="AJ506" s="41"/>
    </row>
    <row r="507" spans="1:36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41"/>
      <c r="AI507" s="41"/>
      <c r="AJ507" s="41"/>
    </row>
    <row r="508" spans="1:36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41"/>
      <c r="AI508" s="41"/>
      <c r="AJ508" s="41"/>
    </row>
    <row r="509" spans="1:36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41"/>
      <c r="AI509" s="41"/>
      <c r="AJ509" s="41"/>
    </row>
    <row r="510" spans="1:36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41"/>
      <c r="AI510" s="41"/>
      <c r="AJ510" s="41"/>
    </row>
    <row r="511" spans="1:36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41"/>
      <c r="AI511" s="41"/>
      <c r="AJ511" s="41"/>
    </row>
    <row r="512" spans="1:36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41"/>
      <c r="AI512" s="41"/>
      <c r="AJ512" s="41"/>
    </row>
    <row r="513" spans="1:36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41"/>
      <c r="AI513" s="41"/>
      <c r="AJ513" s="41"/>
    </row>
    <row r="514" spans="1:36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41"/>
      <c r="AI514" s="41"/>
      <c r="AJ514" s="41"/>
    </row>
    <row r="515" spans="1:36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41"/>
      <c r="AI515" s="41"/>
      <c r="AJ515" s="41"/>
    </row>
    <row r="516" spans="1:3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41"/>
      <c r="AI516" s="41"/>
      <c r="AJ516" s="41"/>
    </row>
    <row r="517" spans="1:36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41"/>
      <c r="AI517" s="41"/>
      <c r="AJ517" s="41"/>
    </row>
    <row r="518" spans="1:36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41"/>
      <c r="AI518" s="41"/>
      <c r="AJ518" s="41"/>
    </row>
    <row r="519" spans="1:36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41"/>
      <c r="AI519" s="41"/>
      <c r="AJ519" s="41"/>
    </row>
    <row r="520" spans="1:36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41"/>
      <c r="AI520" s="41"/>
      <c r="AJ520" s="41"/>
    </row>
    <row r="521" spans="1:36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41"/>
      <c r="AI521" s="41"/>
      <c r="AJ521" s="41"/>
    </row>
    <row r="522" spans="1:36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41"/>
      <c r="AI522" s="41"/>
      <c r="AJ522" s="41"/>
    </row>
    <row r="523" spans="1:36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41"/>
      <c r="AI523" s="41"/>
      <c r="AJ523" s="41"/>
    </row>
    <row r="524" spans="1:36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41"/>
      <c r="AI524" s="41"/>
      <c r="AJ524" s="41"/>
    </row>
    <row r="525" spans="1:36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41"/>
      <c r="AI525" s="41"/>
      <c r="AJ525" s="41"/>
    </row>
    <row r="526" spans="1:3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41"/>
      <c r="AI526" s="41"/>
      <c r="AJ526" s="41"/>
    </row>
    <row r="527" spans="1:36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41"/>
      <c r="AI527" s="41"/>
      <c r="AJ527" s="41"/>
    </row>
    <row r="528" spans="1:36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41"/>
      <c r="AI528" s="41"/>
      <c r="AJ528" s="41"/>
    </row>
    <row r="529" spans="1:36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41"/>
      <c r="AI529" s="41"/>
      <c r="AJ529" s="41"/>
    </row>
    <row r="530" spans="1:36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41"/>
      <c r="AI530" s="41"/>
      <c r="AJ530" s="41"/>
    </row>
    <row r="531" spans="1:36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41"/>
      <c r="AI531" s="41"/>
      <c r="AJ531" s="41"/>
    </row>
    <row r="532" spans="1:36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41"/>
      <c r="AI532" s="41"/>
      <c r="AJ532" s="41"/>
    </row>
    <row r="533" spans="1:36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41"/>
      <c r="AI533" s="41"/>
      <c r="AJ533" s="41"/>
    </row>
    <row r="534" spans="1:36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</row>
    <row r="535" spans="1:36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41"/>
      <c r="AI535" s="41"/>
      <c r="AJ535" s="41"/>
    </row>
    <row r="536" spans="1: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41"/>
      <c r="AI536" s="41"/>
      <c r="AJ536" s="41"/>
    </row>
    <row r="537" spans="1:36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41"/>
      <c r="AI537" s="41"/>
      <c r="AJ537" s="41"/>
    </row>
    <row r="538" spans="1:36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41"/>
      <c r="AI538" s="41"/>
      <c r="AJ538" s="41"/>
    </row>
    <row r="539" spans="1:36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41"/>
      <c r="AI539" s="41"/>
      <c r="AJ539" s="41"/>
    </row>
    <row r="540" spans="1:36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41"/>
      <c r="AI540" s="41"/>
      <c r="AJ540" s="41"/>
    </row>
    <row r="541" spans="1:36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41"/>
      <c r="AI541" s="41"/>
      <c r="AJ541" s="41"/>
    </row>
    <row r="542" spans="1:36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41"/>
      <c r="AI542" s="41"/>
      <c r="AJ542" s="41"/>
    </row>
    <row r="543" spans="1:36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41"/>
      <c r="AI543" s="41"/>
      <c r="AJ543" s="41"/>
    </row>
    <row r="544" spans="1:36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41"/>
      <c r="AI544" s="41"/>
      <c r="AJ544" s="41"/>
    </row>
    <row r="545" spans="1:36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41"/>
      <c r="AI545" s="41"/>
      <c r="AJ545" s="41"/>
    </row>
    <row r="546" spans="1:3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41"/>
      <c r="AI546" s="41"/>
      <c r="AJ546" s="41"/>
    </row>
    <row r="547" spans="1:36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41"/>
      <c r="AI547" s="41"/>
      <c r="AJ547" s="41"/>
    </row>
    <row r="548" spans="1:36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41"/>
      <c r="AI548" s="41"/>
      <c r="AJ548" s="41"/>
    </row>
    <row r="549" spans="1:36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41"/>
      <c r="AI549" s="41"/>
      <c r="AJ549" s="41"/>
    </row>
    <row r="550" spans="1:36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41"/>
      <c r="AI550" s="41"/>
      <c r="AJ550" s="41"/>
    </row>
    <row r="551" spans="1:36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41"/>
      <c r="AI551" s="41"/>
      <c r="AJ551" s="41"/>
    </row>
    <row r="552" spans="1:36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41"/>
      <c r="AI552" s="41"/>
      <c r="AJ552" s="41"/>
    </row>
    <row r="553" spans="1:36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41"/>
      <c r="AI553" s="41"/>
      <c r="AJ553" s="41"/>
    </row>
    <row r="554" spans="1:36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41"/>
      <c r="AI554" s="41"/>
      <c r="AJ554" s="41"/>
    </row>
    <row r="555" spans="1:36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41"/>
      <c r="AI555" s="41"/>
      <c r="AJ555" s="41"/>
    </row>
    <row r="556" spans="1:3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41"/>
      <c r="AI556" s="41"/>
      <c r="AJ556" s="41"/>
    </row>
    <row r="557" spans="1:36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41"/>
      <c r="AI557" s="41"/>
      <c r="AJ557" s="41"/>
    </row>
    <row r="558" spans="1:36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41"/>
      <c r="AI558" s="41"/>
      <c r="AJ558" s="41"/>
    </row>
    <row r="559" spans="1:36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41"/>
      <c r="AI559" s="41"/>
      <c r="AJ559" s="41"/>
    </row>
    <row r="560" spans="1:36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41"/>
      <c r="AI560" s="41"/>
      <c r="AJ560" s="41"/>
    </row>
    <row r="561" spans="1:36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41"/>
      <c r="AI561" s="41"/>
      <c r="AJ561" s="41"/>
    </row>
    <row r="562" spans="1:36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41"/>
      <c r="AI562" s="41"/>
      <c r="AJ562" s="41"/>
    </row>
    <row r="563" spans="1:36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41"/>
      <c r="AI563" s="41"/>
      <c r="AJ563" s="41"/>
    </row>
    <row r="564" spans="1:36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41"/>
      <c r="AI564" s="41"/>
      <c r="AJ564" s="41"/>
    </row>
    <row r="565" spans="1:36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41"/>
      <c r="AI565" s="41"/>
      <c r="AJ565" s="41"/>
    </row>
    <row r="566" spans="1:3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41"/>
      <c r="AI566" s="41"/>
      <c r="AJ566" s="41"/>
    </row>
    <row r="567" spans="1:36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41"/>
      <c r="AI567" s="41"/>
      <c r="AJ567" s="41"/>
    </row>
    <row r="568" spans="1:36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41"/>
      <c r="AI568" s="41"/>
      <c r="AJ568" s="41"/>
    </row>
    <row r="569" spans="1:36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41"/>
      <c r="AI569" s="41"/>
      <c r="AJ569" s="41"/>
    </row>
    <row r="570" spans="1:36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41"/>
      <c r="AI570" s="41"/>
      <c r="AJ570" s="41"/>
    </row>
    <row r="571" spans="1:36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41"/>
      <c r="AI571" s="41"/>
      <c r="AJ571" s="41"/>
    </row>
    <row r="572" spans="1:36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41"/>
      <c r="AI572" s="41"/>
      <c r="AJ572" s="41"/>
    </row>
    <row r="573" spans="1:36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41"/>
      <c r="AI573" s="41"/>
      <c r="AJ573" s="41"/>
    </row>
    <row r="574" spans="1:36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41"/>
      <c r="AI574" s="41"/>
      <c r="AJ574" s="41"/>
    </row>
    <row r="575" spans="1:36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41"/>
      <c r="AI575" s="41"/>
      <c r="AJ575" s="41"/>
    </row>
    <row r="576" spans="1:3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41"/>
      <c r="AI576" s="41"/>
      <c r="AJ576" s="41"/>
    </row>
    <row r="577" spans="1:36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41"/>
      <c r="AI577" s="41"/>
      <c r="AJ577" s="41"/>
    </row>
    <row r="578" spans="1:36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41"/>
      <c r="AI578" s="41"/>
      <c r="AJ578" s="41"/>
    </row>
    <row r="579" spans="1:36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41"/>
      <c r="AI579" s="41"/>
      <c r="AJ579" s="41"/>
    </row>
    <row r="580" spans="1:36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</row>
    <row r="581" spans="1:36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</row>
    <row r="582" spans="1:36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</row>
    <row r="583" spans="1:36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41"/>
      <c r="AI583" s="41"/>
      <c r="AJ583" s="41"/>
    </row>
    <row r="584" spans="1:36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41"/>
      <c r="AI584" s="41"/>
      <c r="AJ584" s="41"/>
    </row>
    <row r="585" spans="1:36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41"/>
      <c r="AI585" s="41"/>
      <c r="AJ585" s="41"/>
    </row>
    <row r="586" spans="1:3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41"/>
      <c r="AI586" s="41"/>
      <c r="AJ586" s="41"/>
    </row>
    <row r="587" spans="1:36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41"/>
      <c r="AI587" s="41"/>
      <c r="AJ587" s="41"/>
    </row>
    <row r="588" spans="1:36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41"/>
      <c r="AI588" s="41"/>
      <c r="AJ588" s="41"/>
    </row>
    <row r="589" spans="1:36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</row>
    <row r="590" spans="1:36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</row>
    <row r="591" spans="1:36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</row>
    <row r="592" spans="1:36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41"/>
      <c r="AI592" s="41"/>
      <c r="AJ592" s="41"/>
    </row>
    <row r="593" spans="1:36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41"/>
      <c r="AI593" s="41"/>
      <c r="AJ593" s="41"/>
    </row>
    <row r="594" spans="1:36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41"/>
      <c r="AI594" s="41"/>
      <c r="AJ594" s="41"/>
    </row>
    <row r="595" spans="1:36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41"/>
      <c r="AI595" s="41"/>
      <c r="AJ595" s="41"/>
    </row>
    <row r="596" spans="1:3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41"/>
      <c r="AI596" s="41"/>
      <c r="AJ596" s="41"/>
    </row>
    <row r="597" spans="1:36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41"/>
      <c r="AI597" s="41"/>
      <c r="AJ597" s="41"/>
    </row>
    <row r="598" spans="1:36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</row>
    <row r="599" spans="1:36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</row>
    <row r="600" spans="1:36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</row>
    <row r="601" spans="1:36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41"/>
      <c r="AI601" s="41"/>
      <c r="AJ601" s="41"/>
    </row>
    <row r="602" spans="1:36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41"/>
      <c r="AI602" s="41"/>
      <c r="AJ602" s="41"/>
    </row>
    <row r="603" spans="1:36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41"/>
      <c r="AI603" s="41"/>
      <c r="AJ603" s="41"/>
    </row>
    <row r="604" spans="1:36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41"/>
      <c r="AI604" s="41"/>
      <c r="AJ604" s="41"/>
    </row>
    <row r="605" spans="1:36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41"/>
      <c r="AI605" s="41"/>
      <c r="AJ605" s="41"/>
    </row>
    <row r="606" spans="1:3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41"/>
      <c r="AI606" s="41"/>
      <c r="AJ606" s="41"/>
    </row>
    <row r="607" spans="1:36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</row>
    <row r="608" spans="1:36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</row>
    <row r="609" spans="1:36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</row>
    <row r="610" spans="1:36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41"/>
      <c r="AI610" s="41"/>
      <c r="AJ610" s="41"/>
    </row>
    <row r="611" spans="1:36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41"/>
      <c r="AI611" s="41"/>
      <c r="AJ611" s="41"/>
    </row>
    <row r="612" spans="1:36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41"/>
      <c r="AI612" s="41"/>
      <c r="AJ612" s="41"/>
    </row>
    <row r="613" spans="1:36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41"/>
      <c r="AI613" s="41"/>
      <c r="AJ613" s="41"/>
    </row>
    <row r="614" spans="1:36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41"/>
      <c r="AI614" s="41"/>
      <c r="AJ614" s="41"/>
    </row>
    <row r="615" spans="1:36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41"/>
      <c r="AI615" s="41"/>
      <c r="AJ615" s="41"/>
    </row>
    <row r="616" spans="1:3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</row>
    <row r="617" spans="1:36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</row>
    <row r="618" spans="1:36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</row>
    <row r="619" spans="1:36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</row>
    <row r="620" spans="1:36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</row>
    <row r="621" spans="1:36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</row>
    <row r="622" spans="1:36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</row>
    <row r="623" spans="1:36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</row>
    <row r="624" spans="1:36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</row>
    <row r="625" spans="1:36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</row>
    <row r="626" spans="1:3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</row>
    <row r="627" spans="1:36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</row>
    <row r="628" spans="1:36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</row>
    <row r="629" spans="1:36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</row>
    <row r="630" spans="1:36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</row>
    <row r="631" spans="1:36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</row>
    <row r="632" spans="1:36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</row>
    <row r="633" spans="1:36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</row>
    <row r="634" spans="1:36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</row>
    <row r="635" spans="1:36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</row>
    <row r="636" spans="1: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</row>
    <row r="637" spans="1:36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</row>
    <row r="638" spans="1:36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</row>
    <row r="639" spans="1:36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</row>
    <row r="640" spans="1:36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41"/>
      <c r="AI640" s="41"/>
      <c r="AJ640" s="41"/>
    </row>
    <row r="641" spans="1:36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41"/>
      <c r="AI641" s="41"/>
      <c r="AJ641" s="41"/>
    </row>
    <row r="642" spans="1:36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41"/>
      <c r="AI642" s="41"/>
      <c r="AJ642" s="41"/>
    </row>
    <row r="643" spans="1:36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41"/>
      <c r="AI643" s="41"/>
      <c r="AJ643" s="41"/>
    </row>
    <row r="644" spans="1:36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41"/>
      <c r="AI644" s="41"/>
      <c r="AJ644" s="41"/>
    </row>
    <row r="645" spans="1:36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</row>
    <row r="646" spans="1:3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</row>
    <row r="647" spans="1:36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</row>
    <row r="648" spans="1:36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41"/>
      <c r="AI648" s="41"/>
      <c r="AJ648" s="41"/>
    </row>
    <row r="649" spans="1:36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41"/>
      <c r="AI649" s="41"/>
      <c r="AJ649" s="41"/>
    </row>
    <row r="650" spans="1:36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41"/>
      <c r="AI650" s="41"/>
      <c r="AJ650" s="41"/>
    </row>
    <row r="651" spans="1:36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41"/>
      <c r="AI651" s="41"/>
      <c r="AJ651" s="41"/>
    </row>
    <row r="652" spans="1:36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41"/>
      <c r="AI652" s="41"/>
      <c r="AJ652" s="41"/>
    </row>
    <row r="653" spans="1:36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41"/>
      <c r="AI653" s="41"/>
      <c r="AJ653" s="41"/>
    </row>
    <row r="654" spans="1:36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41"/>
      <c r="AI654" s="41"/>
      <c r="AJ654" s="41"/>
    </row>
    <row r="655" spans="1:36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41"/>
      <c r="AI655" s="41"/>
      <c r="AJ655" s="41"/>
    </row>
    <row r="656" spans="1:3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41"/>
      <c r="AI656" s="41"/>
      <c r="AJ656" s="41"/>
    </row>
    <row r="657" spans="1:36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41"/>
      <c r="AI657" s="41"/>
      <c r="AJ657" s="41"/>
    </row>
    <row r="658" spans="1:36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41"/>
      <c r="AI658" s="41"/>
      <c r="AJ658" s="41"/>
    </row>
    <row r="659" spans="1:36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41"/>
      <c r="AI659" s="41"/>
      <c r="AJ659" s="41"/>
    </row>
    <row r="660" spans="1:36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41"/>
      <c r="AI660" s="41"/>
      <c r="AJ660" s="41"/>
    </row>
    <row r="661" spans="1:36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41"/>
      <c r="AI661" s="41"/>
      <c r="AJ661" s="41"/>
    </row>
    <row r="662" spans="1:36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41"/>
      <c r="AI662" s="41"/>
      <c r="AJ662" s="41"/>
    </row>
    <row r="663" spans="1:36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41"/>
      <c r="AI663" s="41"/>
      <c r="AJ663" s="41"/>
    </row>
    <row r="664" spans="1:36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41"/>
      <c r="AI664" s="41"/>
      <c r="AJ664" s="41"/>
    </row>
    <row r="665" spans="1:36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</row>
    <row r="666" spans="1:3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41"/>
      <c r="AI666" s="41"/>
      <c r="AJ666" s="41"/>
    </row>
    <row r="667" spans="1:36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41"/>
      <c r="AI667" s="41"/>
      <c r="AJ667" s="41"/>
    </row>
    <row r="668" spans="1:36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41"/>
      <c r="AI668" s="41"/>
      <c r="AJ668" s="41"/>
    </row>
    <row r="669" spans="1:36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41"/>
      <c r="AI669" s="41"/>
      <c r="AJ669" s="41"/>
    </row>
    <row r="670" spans="1:36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41"/>
      <c r="AI670" s="41"/>
      <c r="AJ670" s="41"/>
    </row>
    <row r="671" spans="1:36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41"/>
      <c r="AI671" s="41"/>
      <c r="AJ671" s="41"/>
    </row>
    <row r="672" spans="1:36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41"/>
      <c r="AI672" s="41"/>
      <c r="AJ672" s="41"/>
    </row>
    <row r="673" spans="1:36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41"/>
      <c r="AI673" s="41"/>
      <c r="AJ673" s="41"/>
    </row>
    <row r="674" spans="1:36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41"/>
      <c r="AI674" s="41"/>
      <c r="AJ674" s="41"/>
    </row>
    <row r="675" spans="1:36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41"/>
      <c r="AI675" s="41"/>
      <c r="AJ675" s="41"/>
    </row>
    <row r="676" spans="1:3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41"/>
      <c r="AI676" s="41"/>
      <c r="AJ676" s="41"/>
    </row>
    <row r="677" spans="1:36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41"/>
      <c r="AI677" s="41"/>
      <c r="AJ677" s="41"/>
    </row>
    <row r="678" spans="1:36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41"/>
      <c r="AI678" s="41"/>
      <c r="AJ678" s="41"/>
    </row>
    <row r="679" spans="1:36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41"/>
      <c r="AI679" s="41"/>
      <c r="AJ679" s="41"/>
    </row>
    <row r="680" spans="1:36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41"/>
      <c r="AI680" s="41"/>
      <c r="AJ680" s="41"/>
    </row>
    <row r="681" spans="1:36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41"/>
      <c r="AI681" s="41"/>
      <c r="AJ681" s="41"/>
    </row>
    <row r="682" spans="1:36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41"/>
      <c r="AI682" s="41"/>
      <c r="AJ682" s="41"/>
    </row>
    <row r="683" spans="1:36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41"/>
      <c r="AI683" s="41"/>
      <c r="AJ683" s="41"/>
    </row>
    <row r="684" spans="1:36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41"/>
      <c r="AI684" s="41"/>
      <c r="AJ684" s="41"/>
    </row>
    <row r="685" spans="1:36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41"/>
      <c r="AI685" s="41"/>
      <c r="AJ685" s="41"/>
    </row>
    <row r="686" spans="1:3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41"/>
      <c r="AI686" s="41"/>
      <c r="AJ686" s="41"/>
    </row>
    <row r="687" spans="1:36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41"/>
      <c r="AI687" s="41"/>
      <c r="AJ687" s="41"/>
    </row>
    <row r="688" spans="1:36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41"/>
      <c r="AI688" s="41"/>
      <c r="AJ688" s="41"/>
    </row>
    <row r="689" spans="1:36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41"/>
      <c r="AI689" s="41"/>
      <c r="AJ689" s="41"/>
    </row>
    <row r="690" spans="1:36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41"/>
      <c r="AI690" s="41"/>
      <c r="AJ690" s="41"/>
    </row>
    <row r="691" spans="1:36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41"/>
      <c r="AI691" s="41"/>
      <c r="AJ691" s="41"/>
    </row>
    <row r="692" spans="1:36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41"/>
      <c r="AI692" s="41"/>
      <c r="AJ692" s="41"/>
    </row>
    <row r="693" spans="1:36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41"/>
      <c r="AI693" s="41"/>
      <c r="AJ693" s="41"/>
    </row>
    <row r="694" spans="1:36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</row>
    <row r="695" spans="1:36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41"/>
      <c r="AI695" s="41"/>
      <c r="AJ695" s="41"/>
    </row>
    <row r="696" spans="1:3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41"/>
      <c r="AI696" s="41"/>
      <c r="AJ696" s="41"/>
    </row>
    <row r="697" spans="1:36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41"/>
      <c r="AI697" s="41"/>
      <c r="AJ697" s="41"/>
    </row>
    <row r="698" spans="1:36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41"/>
      <c r="AI698" s="41"/>
      <c r="AJ698" s="41"/>
    </row>
    <row r="699" spans="1:36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41"/>
      <c r="AI699" s="41"/>
      <c r="AJ699" s="41"/>
    </row>
    <row r="700" spans="1:36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41"/>
      <c r="AI700" s="41"/>
      <c r="AJ700" s="41"/>
    </row>
    <row r="701" spans="1:36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41"/>
      <c r="AI701" s="41"/>
      <c r="AJ701" s="41"/>
    </row>
    <row r="702" spans="1:36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41"/>
      <c r="AI702" s="41"/>
      <c r="AJ702" s="41"/>
    </row>
    <row r="703" spans="1:36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41"/>
      <c r="AI703" s="41"/>
      <c r="AJ703" s="41"/>
    </row>
    <row r="704" spans="1:36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41"/>
      <c r="AI704" s="41"/>
      <c r="AJ704" s="41"/>
    </row>
    <row r="705" spans="1:36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41"/>
      <c r="AI705" s="41"/>
      <c r="AJ705" s="41"/>
    </row>
    <row r="706" spans="1:3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41"/>
      <c r="AI706" s="41"/>
      <c r="AJ706" s="41"/>
    </row>
    <row r="707" spans="1:36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41"/>
      <c r="AI707" s="41"/>
      <c r="AJ707" s="41"/>
    </row>
    <row r="708" spans="1:36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41"/>
      <c r="AI708" s="41"/>
      <c r="AJ708" s="41"/>
    </row>
    <row r="709" spans="1:36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41"/>
      <c r="AI709" s="41"/>
      <c r="AJ709" s="41"/>
    </row>
    <row r="710" spans="1:36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41"/>
      <c r="AI710" s="41"/>
      <c r="AJ710" s="41"/>
    </row>
    <row r="711" spans="1:36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41"/>
      <c r="AI711" s="41"/>
      <c r="AJ711" s="41"/>
    </row>
    <row r="712" spans="1:36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41"/>
      <c r="AI712" s="41"/>
      <c r="AJ712" s="41"/>
    </row>
    <row r="713" spans="1:36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41"/>
      <c r="AI713" s="41"/>
      <c r="AJ713" s="41"/>
    </row>
    <row r="714" spans="1:36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41"/>
      <c r="AI714" s="41"/>
      <c r="AJ714" s="41"/>
    </row>
    <row r="715" spans="1:36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41"/>
      <c r="AI715" s="41"/>
      <c r="AJ715" s="41"/>
    </row>
    <row r="716" spans="1:3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41"/>
      <c r="AI716" s="41"/>
      <c r="AJ716" s="41"/>
    </row>
    <row r="717" spans="1:36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41"/>
      <c r="AI717" s="41"/>
      <c r="AJ717" s="41"/>
    </row>
    <row r="718" spans="1:36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41"/>
      <c r="AI718" s="41"/>
      <c r="AJ718" s="41"/>
    </row>
    <row r="719" spans="1:36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41"/>
      <c r="AI719" s="41"/>
      <c r="AJ719" s="41"/>
    </row>
    <row r="720" spans="1:36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41"/>
      <c r="AI720" s="41"/>
      <c r="AJ720" s="41"/>
    </row>
    <row r="721" spans="1:36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41"/>
      <c r="AI721" s="41"/>
      <c r="AJ721" s="41"/>
    </row>
    <row r="722" spans="1:36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41"/>
      <c r="AI722" s="41"/>
      <c r="AJ722" s="41"/>
    </row>
    <row r="723" spans="1:36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41"/>
      <c r="AI723" s="41"/>
      <c r="AJ723" s="41"/>
    </row>
    <row r="724" spans="1:36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41"/>
      <c r="AI724" s="41"/>
      <c r="AJ724" s="41"/>
    </row>
    <row r="725" spans="1:36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41"/>
      <c r="AI725" s="41"/>
      <c r="AJ725" s="41"/>
    </row>
    <row r="726" spans="1:3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41"/>
      <c r="AI726" s="41"/>
      <c r="AJ726" s="41"/>
    </row>
    <row r="727" spans="1:36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41"/>
      <c r="AI727" s="41"/>
      <c r="AJ727" s="41"/>
    </row>
    <row r="728" spans="1:36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41"/>
      <c r="AI728" s="41"/>
      <c r="AJ728" s="41"/>
    </row>
    <row r="729" spans="1:36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41"/>
      <c r="AI729" s="41"/>
      <c r="AJ729" s="41"/>
    </row>
    <row r="730" spans="1:36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41"/>
      <c r="AI730" s="41"/>
      <c r="AJ730" s="41"/>
    </row>
    <row r="731" spans="1:36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41"/>
      <c r="AI731" s="41"/>
      <c r="AJ731" s="41"/>
    </row>
    <row r="732" spans="1:36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41"/>
      <c r="AI732" s="41"/>
      <c r="AJ732" s="41"/>
    </row>
    <row r="733" spans="1:36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41"/>
      <c r="AI733" s="41"/>
      <c r="AJ733" s="41"/>
    </row>
    <row r="734" spans="1:36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41"/>
      <c r="AI734" s="41"/>
      <c r="AJ734" s="41"/>
    </row>
    <row r="735" spans="1:36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41"/>
      <c r="AI735" s="41"/>
      <c r="AJ735" s="41"/>
    </row>
    <row r="736" spans="1: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41"/>
      <c r="AI736" s="41"/>
      <c r="AJ736" s="41"/>
    </row>
    <row r="737" spans="1:36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41"/>
      <c r="AI737" s="41"/>
      <c r="AJ737" s="41"/>
    </row>
    <row r="738" spans="1:36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41"/>
      <c r="AI738" s="41"/>
      <c r="AJ738" s="41"/>
    </row>
    <row r="739" spans="1:36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41"/>
      <c r="AI739" s="41"/>
      <c r="AJ739" s="41"/>
    </row>
    <row r="740" spans="1:36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41"/>
      <c r="AI740" s="41"/>
      <c r="AJ740" s="41"/>
    </row>
    <row r="741" spans="1:36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41"/>
      <c r="AI741" s="41"/>
      <c r="AJ741" s="41"/>
    </row>
    <row r="742" spans="1:36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41"/>
      <c r="AI742" s="41"/>
      <c r="AJ742" s="41"/>
    </row>
    <row r="743" spans="1:36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41"/>
      <c r="AI743" s="41"/>
      <c r="AJ743" s="41"/>
    </row>
    <row r="744" spans="1:36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41"/>
      <c r="AI744" s="41"/>
      <c r="AJ744" s="41"/>
    </row>
    <row r="745" spans="1:36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41"/>
      <c r="AI745" s="41"/>
      <c r="AJ745" s="41"/>
    </row>
    <row r="746" spans="1:3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41"/>
      <c r="AI746" s="41"/>
      <c r="AJ746" s="41"/>
    </row>
    <row r="747" spans="1:36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41"/>
      <c r="AI747" s="41"/>
      <c r="AJ747" s="41"/>
    </row>
    <row r="748" spans="1:36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</row>
    <row r="749" spans="1:36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41"/>
      <c r="AI749" s="41"/>
      <c r="AJ749" s="41"/>
    </row>
    <row r="750" spans="1:36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41"/>
      <c r="AI750" s="41"/>
      <c r="AJ750" s="41"/>
    </row>
    <row r="751" spans="1:36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41"/>
      <c r="AI751" s="41"/>
      <c r="AJ751" s="41"/>
    </row>
    <row r="752" spans="1:36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41"/>
      <c r="AI752" s="41"/>
      <c r="AJ752" s="41"/>
    </row>
    <row r="753" spans="1:36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41"/>
      <c r="AI753" s="41"/>
      <c r="AJ753" s="41"/>
    </row>
    <row r="754" spans="1:36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41"/>
      <c r="AI754" s="41"/>
      <c r="AJ754" s="41"/>
    </row>
    <row r="755" spans="1:36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41"/>
      <c r="AI755" s="41"/>
      <c r="AJ755" s="41"/>
    </row>
    <row r="756" spans="1:3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41"/>
      <c r="AI756" s="41"/>
      <c r="AJ756" s="41"/>
    </row>
    <row r="757" spans="1:36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41"/>
      <c r="AI757" s="41"/>
      <c r="AJ757" s="41"/>
    </row>
    <row r="758" spans="1:36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41"/>
      <c r="AI758" s="41"/>
      <c r="AJ758" s="41"/>
    </row>
    <row r="759" spans="1:36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41"/>
      <c r="AI759" s="41"/>
      <c r="AJ759" s="41"/>
    </row>
    <row r="760" spans="1:36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41"/>
      <c r="AI760" s="41"/>
      <c r="AJ760" s="41"/>
    </row>
    <row r="761" spans="1:36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41"/>
      <c r="AI761" s="41"/>
      <c r="AJ761" s="41"/>
    </row>
    <row r="762" spans="1:36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41"/>
      <c r="AI762" s="41"/>
      <c r="AJ762" s="41"/>
    </row>
    <row r="763" spans="1:36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41"/>
      <c r="AI763" s="41"/>
      <c r="AJ763" s="41"/>
    </row>
    <row r="764" spans="1:36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41"/>
      <c r="AI764" s="41"/>
      <c r="AJ764" s="41"/>
    </row>
    <row r="765" spans="1:36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41"/>
      <c r="AI765" s="41"/>
      <c r="AJ765" s="41"/>
    </row>
    <row r="766" spans="1:3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41"/>
      <c r="AI766" s="41"/>
      <c r="AJ766" s="41"/>
    </row>
    <row r="767" spans="1:36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41"/>
      <c r="AI767" s="41"/>
      <c r="AJ767" s="41"/>
    </row>
    <row r="768" spans="1:36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41"/>
      <c r="AI768" s="41"/>
      <c r="AJ768" s="41"/>
    </row>
    <row r="769" spans="1:36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41"/>
      <c r="AI769" s="41"/>
      <c r="AJ769" s="41"/>
    </row>
    <row r="770" spans="1:36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41"/>
      <c r="AI770" s="41"/>
      <c r="AJ770" s="41"/>
    </row>
    <row r="771" spans="1:36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41"/>
      <c r="AI771" s="41"/>
      <c r="AJ771" s="41"/>
    </row>
    <row r="772" spans="1:36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41"/>
      <c r="AI772" s="41"/>
      <c r="AJ772" s="41"/>
    </row>
    <row r="773" spans="1:36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41"/>
      <c r="AI773" s="41"/>
      <c r="AJ773" s="41"/>
    </row>
    <row r="774" spans="1:36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41"/>
      <c r="AI774" s="41"/>
      <c r="AJ774" s="41"/>
    </row>
    <row r="775" spans="1:36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41"/>
      <c r="AI775" s="41"/>
      <c r="AJ775" s="41"/>
    </row>
    <row r="776" spans="1:3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41"/>
      <c r="AI776" s="41"/>
      <c r="AJ776" s="41"/>
    </row>
    <row r="777" spans="1:36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41"/>
      <c r="AI777" s="41"/>
      <c r="AJ777" s="41"/>
    </row>
    <row r="778" spans="1:36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41"/>
      <c r="AI778" s="41"/>
      <c r="AJ778" s="41"/>
    </row>
    <row r="779" spans="1:36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41"/>
      <c r="AI779" s="41"/>
      <c r="AJ779" s="41"/>
    </row>
    <row r="780" spans="1:36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41"/>
      <c r="AI780" s="41"/>
      <c r="AJ780" s="41"/>
    </row>
    <row r="781" spans="1:36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41"/>
      <c r="AI781" s="41"/>
      <c r="AJ781" s="41"/>
    </row>
    <row r="782" spans="1:36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41"/>
      <c r="AI782" s="41"/>
      <c r="AJ782" s="41"/>
    </row>
    <row r="783" spans="1:36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41"/>
      <c r="AI783" s="41"/>
      <c r="AJ783" s="41"/>
    </row>
    <row r="784" spans="1:36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41"/>
      <c r="AI784" s="41"/>
      <c r="AJ784" s="41"/>
    </row>
    <row r="785" spans="1:36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41"/>
      <c r="AI785" s="41"/>
      <c r="AJ785" s="41"/>
    </row>
    <row r="786" spans="1:3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41"/>
      <c r="AI786" s="41"/>
      <c r="AJ786" s="41"/>
    </row>
    <row r="787" spans="1:36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41"/>
      <c r="AI787" s="41"/>
      <c r="AJ787" s="41"/>
    </row>
    <row r="788" spans="1:36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41"/>
      <c r="AI788" s="41"/>
      <c r="AJ788" s="41"/>
    </row>
    <row r="789" spans="1:36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41"/>
      <c r="AI789" s="41"/>
      <c r="AJ789" s="41"/>
    </row>
    <row r="790" spans="1:36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41"/>
      <c r="AI790" s="41"/>
      <c r="AJ790" s="41"/>
    </row>
    <row r="791" spans="1:36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41"/>
      <c r="AI791" s="41"/>
      <c r="AJ791" s="41"/>
    </row>
    <row r="792" spans="1:36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41"/>
      <c r="AI792" s="41"/>
      <c r="AJ792" s="41"/>
    </row>
    <row r="793" spans="1:36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41"/>
      <c r="AI793" s="41"/>
      <c r="AJ793" s="41"/>
    </row>
    <row r="794" spans="1:36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41"/>
      <c r="AI794" s="41"/>
      <c r="AJ794" s="41"/>
    </row>
    <row r="795" spans="1:36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41"/>
      <c r="AI795" s="41"/>
      <c r="AJ795" s="41"/>
    </row>
    <row r="796" spans="1:3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41"/>
      <c r="AI796" s="41"/>
      <c r="AJ796" s="41"/>
    </row>
    <row r="797" spans="1:36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41"/>
      <c r="AI797" s="41"/>
      <c r="AJ797" s="41"/>
    </row>
    <row r="798" spans="1:36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41"/>
      <c r="AI798" s="41"/>
      <c r="AJ798" s="41"/>
    </row>
    <row r="799" spans="1:36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41"/>
      <c r="AI799" s="41"/>
      <c r="AJ799" s="41"/>
    </row>
    <row r="800" spans="1:36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41"/>
      <c r="AI800" s="41"/>
      <c r="AJ800" s="41"/>
    </row>
    <row r="801" spans="1:36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41"/>
      <c r="AI801" s="41"/>
      <c r="AJ801" s="41"/>
    </row>
    <row r="802" spans="1:36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41"/>
      <c r="AI802" s="41"/>
      <c r="AJ802" s="41"/>
    </row>
    <row r="803" spans="1:36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41"/>
      <c r="AI803" s="41"/>
      <c r="AJ803" s="41"/>
    </row>
    <row r="804" spans="1:36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41"/>
      <c r="AI804" s="41"/>
      <c r="AJ804" s="41"/>
    </row>
    <row r="805" spans="1:36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41"/>
      <c r="AI805" s="41"/>
      <c r="AJ805" s="41"/>
    </row>
    <row r="806" spans="1:3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41"/>
      <c r="AI806" s="41"/>
      <c r="AJ806" s="41"/>
    </row>
    <row r="807" spans="1:36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41"/>
      <c r="AI807" s="41"/>
      <c r="AJ807" s="41"/>
    </row>
    <row r="808" spans="1:36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41"/>
      <c r="AI808" s="41"/>
      <c r="AJ808" s="41"/>
    </row>
    <row r="809" spans="1:36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41"/>
      <c r="AI809" s="41"/>
      <c r="AJ809" s="41"/>
    </row>
    <row r="810" spans="1:36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41"/>
      <c r="AI810" s="41"/>
      <c r="AJ810" s="41"/>
    </row>
    <row r="811" spans="1:36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1"/>
      <c r="AI811" s="41"/>
      <c r="AJ811" s="41"/>
    </row>
    <row r="812" spans="1:36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41"/>
      <c r="AI812" s="41"/>
      <c r="AJ812" s="41"/>
    </row>
    <row r="813" spans="1:36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41"/>
      <c r="AI813" s="41"/>
      <c r="AJ813" s="41"/>
    </row>
    <row r="814" spans="1:36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41"/>
      <c r="AI814" s="41"/>
      <c r="AJ814" s="41"/>
    </row>
    <row r="815" spans="1:36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41"/>
      <c r="AI815" s="41"/>
      <c r="AJ815" s="41"/>
    </row>
    <row r="816" spans="1:3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1"/>
      <c r="AI816" s="41"/>
      <c r="AJ816" s="41"/>
    </row>
    <row r="817" spans="1:36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41"/>
      <c r="AI817" s="41"/>
      <c r="AJ817" s="41"/>
    </row>
    <row r="818" spans="1:36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41"/>
      <c r="AI818" s="41"/>
      <c r="AJ818" s="41"/>
    </row>
    <row r="819" spans="1:36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41"/>
      <c r="AI819" s="41"/>
      <c r="AJ819" s="41"/>
    </row>
    <row r="820" spans="1:36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41"/>
      <c r="AI820" s="41"/>
      <c r="AJ820" s="41"/>
    </row>
    <row r="821" spans="1:36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41"/>
      <c r="AI821" s="41"/>
      <c r="AJ821" s="41"/>
    </row>
    <row r="822" spans="1:36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41"/>
      <c r="AI822" s="41"/>
      <c r="AJ822" s="41"/>
    </row>
    <row r="823" spans="1:36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41"/>
      <c r="AI823" s="41"/>
      <c r="AJ823" s="41"/>
    </row>
    <row r="824" spans="1:36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41"/>
      <c r="AI824" s="41"/>
      <c r="AJ824" s="41"/>
    </row>
    <row r="825" spans="1:36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41"/>
      <c r="AI825" s="41"/>
      <c r="AJ825" s="41"/>
    </row>
    <row r="826" spans="1:3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41"/>
      <c r="AI826" s="41"/>
      <c r="AJ826" s="41"/>
    </row>
    <row r="827" spans="1:36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41"/>
      <c r="AI827" s="41"/>
      <c r="AJ827" s="41"/>
    </row>
    <row r="828" spans="1:36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41"/>
      <c r="AI828" s="41"/>
      <c r="AJ828" s="41"/>
    </row>
    <row r="829" spans="1:36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41"/>
      <c r="AI829" s="41"/>
      <c r="AJ829" s="41"/>
    </row>
    <row r="830" spans="1:36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41"/>
      <c r="AI830" s="41"/>
      <c r="AJ830" s="41"/>
    </row>
    <row r="831" spans="1:36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41"/>
      <c r="AI831" s="41"/>
      <c r="AJ831" s="41"/>
    </row>
    <row r="832" spans="1:36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41"/>
      <c r="AI832" s="41"/>
      <c r="AJ832" s="41"/>
    </row>
    <row r="833" spans="1:36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41"/>
      <c r="AI833" s="41"/>
      <c r="AJ833" s="41"/>
    </row>
    <row r="834" spans="1:36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41"/>
      <c r="AI834" s="41"/>
      <c r="AJ834" s="41"/>
    </row>
    <row r="835" spans="1:36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41"/>
      <c r="AI835" s="41"/>
      <c r="AJ835" s="41"/>
    </row>
    <row r="836" spans="1: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41"/>
      <c r="AI836" s="41"/>
      <c r="AJ836" s="41"/>
    </row>
    <row r="837" spans="1:36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41"/>
      <c r="AI837" s="41"/>
      <c r="AJ837" s="41"/>
    </row>
    <row r="838" spans="1:36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41"/>
      <c r="AI838" s="41"/>
      <c r="AJ838" s="41"/>
    </row>
    <row r="839" spans="1:36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41"/>
      <c r="AI839" s="41"/>
      <c r="AJ839" s="41"/>
    </row>
    <row r="840" spans="1:36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41"/>
      <c r="AI840" s="41"/>
      <c r="AJ840" s="41"/>
    </row>
    <row r="841" spans="1:36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41"/>
      <c r="AI841" s="41"/>
      <c r="AJ841" s="41"/>
    </row>
    <row r="842" spans="1:36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41"/>
      <c r="AI842" s="41"/>
      <c r="AJ842" s="41"/>
    </row>
    <row r="843" spans="1:36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41"/>
      <c r="AI843" s="41"/>
      <c r="AJ843" s="41"/>
    </row>
    <row r="844" spans="1:36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41"/>
      <c r="AI844" s="41"/>
      <c r="AJ844" s="41"/>
    </row>
    <row r="845" spans="1:36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41"/>
      <c r="AI845" s="41"/>
      <c r="AJ845" s="41"/>
    </row>
    <row r="846" spans="1:3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41"/>
      <c r="AI846" s="41"/>
      <c r="AJ846" s="41"/>
    </row>
    <row r="847" spans="1:36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41"/>
      <c r="AI847" s="41"/>
      <c r="AJ847" s="41"/>
    </row>
    <row r="848" spans="1:36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41"/>
      <c r="AI848" s="41"/>
      <c r="AJ848" s="41"/>
    </row>
    <row r="849" spans="1:36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41"/>
      <c r="AI849" s="41"/>
      <c r="AJ849" s="41"/>
    </row>
    <row r="850" spans="1:36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41"/>
      <c r="AI850" s="41"/>
      <c r="AJ850" s="41"/>
    </row>
    <row r="851" spans="1:36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41"/>
      <c r="AI851" s="41"/>
      <c r="AJ851" s="41"/>
    </row>
    <row r="852" spans="1:36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41"/>
      <c r="AI852" s="41"/>
      <c r="AJ852" s="41"/>
    </row>
    <row r="853" spans="1:36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41"/>
      <c r="AI853" s="41"/>
      <c r="AJ853" s="41"/>
    </row>
    <row r="854" spans="1:36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41"/>
      <c r="AI854" s="41"/>
      <c r="AJ854" s="41"/>
    </row>
    <row r="855" spans="1:36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41"/>
      <c r="AI855" s="41"/>
      <c r="AJ855" s="41"/>
    </row>
    <row r="856" spans="1:3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41"/>
      <c r="AI856" s="41"/>
      <c r="AJ856" s="41"/>
    </row>
    <row r="857" spans="1:36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41"/>
      <c r="AI857" s="41"/>
      <c r="AJ857" s="41"/>
    </row>
    <row r="858" spans="1:36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41"/>
      <c r="AI858" s="41"/>
      <c r="AJ858" s="41"/>
    </row>
    <row r="859" spans="1:36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41"/>
      <c r="AI859" s="41"/>
      <c r="AJ859" s="41"/>
    </row>
    <row r="860" spans="1:36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41"/>
      <c r="AI860" s="41"/>
      <c r="AJ860" s="41"/>
    </row>
    <row r="861" spans="1:36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41"/>
      <c r="AI861" s="41"/>
      <c r="AJ861" s="41"/>
    </row>
    <row r="862" spans="1:36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41"/>
      <c r="AI862" s="41"/>
      <c r="AJ862" s="41"/>
    </row>
    <row r="863" spans="1:36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41"/>
      <c r="AI863" s="41"/>
      <c r="AJ863" s="41"/>
    </row>
    <row r="864" spans="1:36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41"/>
      <c r="AI864" s="41"/>
      <c r="AJ864" s="41"/>
    </row>
    <row r="865" spans="1:36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41"/>
      <c r="AI865" s="41"/>
      <c r="AJ865" s="41"/>
    </row>
    <row r="866" spans="1:3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41"/>
      <c r="AI866" s="41"/>
      <c r="AJ866" s="41"/>
    </row>
    <row r="867" spans="1:36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41"/>
      <c r="AI867" s="41"/>
      <c r="AJ867" s="41"/>
    </row>
    <row r="868" spans="1:36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41"/>
      <c r="AI868" s="41"/>
      <c r="AJ868" s="41"/>
    </row>
    <row r="869" spans="1:36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41"/>
      <c r="AI869" s="41"/>
      <c r="AJ869" s="41"/>
    </row>
    <row r="870" spans="1:36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41"/>
      <c r="AI870" s="41"/>
      <c r="AJ870" s="41"/>
    </row>
    <row r="871" spans="1:36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41"/>
      <c r="AI871" s="41"/>
      <c r="AJ871" s="41"/>
    </row>
    <row r="872" spans="1:36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41"/>
      <c r="AI872" s="41"/>
      <c r="AJ872" s="41"/>
    </row>
    <row r="873" spans="1:36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41"/>
      <c r="AI873" s="41"/>
      <c r="AJ873" s="41"/>
    </row>
    <row r="874" spans="1:36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41"/>
      <c r="AI874" s="41"/>
      <c r="AJ874" s="41"/>
    </row>
    <row r="875" spans="1:36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41"/>
      <c r="AI875" s="41"/>
      <c r="AJ875" s="41"/>
    </row>
    <row r="876" spans="1:3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41"/>
      <c r="AI876" s="41"/>
      <c r="AJ876" s="41"/>
    </row>
    <row r="877" spans="1:36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41"/>
      <c r="AI877" s="41"/>
      <c r="AJ877" s="41"/>
    </row>
    <row r="878" spans="1:36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41"/>
      <c r="AI878" s="41"/>
      <c r="AJ878" s="41"/>
    </row>
    <row r="879" spans="1:36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41"/>
      <c r="AI879" s="41"/>
      <c r="AJ879" s="41"/>
    </row>
    <row r="880" spans="1:36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41"/>
      <c r="AI880" s="41"/>
      <c r="AJ880" s="41"/>
    </row>
    <row r="881" spans="1:36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41"/>
      <c r="AI881" s="41"/>
      <c r="AJ881" s="41"/>
    </row>
    <row r="882" spans="1:36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41"/>
      <c r="AI882" s="41"/>
      <c r="AJ882" s="41"/>
    </row>
    <row r="883" spans="1:36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41"/>
      <c r="AI883" s="41"/>
      <c r="AJ883" s="41"/>
    </row>
    <row r="884" spans="1:36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41"/>
      <c r="AI884" s="41"/>
      <c r="AJ884" s="41"/>
    </row>
    <row r="885" spans="1:36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</row>
    <row r="886" spans="1:3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41"/>
      <c r="AI886" s="41"/>
      <c r="AJ886" s="41"/>
    </row>
    <row r="887" spans="1:36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41"/>
      <c r="AI887" s="41"/>
      <c r="AJ887" s="41"/>
    </row>
    <row r="888" spans="1:36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41"/>
      <c r="AI888" s="41"/>
      <c r="AJ888" s="41"/>
    </row>
    <row r="889" spans="1:36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41"/>
      <c r="AI889" s="41"/>
      <c r="AJ889" s="41"/>
    </row>
    <row r="890" spans="1:36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41"/>
      <c r="AI890" s="41"/>
      <c r="AJ890" s="41"/>
    </row>
    <row r="891" spans="1:36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41"/>
      <c r="AI891" s="41"/>
      <c r="AJ891" s="41"/>
    </row>
    <row r="892" spans="1:36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41"/>
      <c r="AI892" s="41"/>
      <c r="AJ892" s="41"/>
    </row>
    <row r="893" spans="1:36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41"/>
      <c r="AI893" s="41"/>
      <c r="AJ893" s="41"/>
    </row>
    <row r="894" spans="1:36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41"/>
      <c r="AI894" s="41"/>
      <c r="AJ894" s="41"/>
    </row>
    <row r="895" spans="1:36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41"/>
      <c r="AI895" s="41"/>
      <c r="AJ895" s="41"/>
    </row>
    <row r="896" spans="1:3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41"/>
      <c r="AI896" s="41"/>
      <c r="AJ896" s="41"/>
    </row>
    <row r="897" spans="1:36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41"/>
      <c r="AI897" s="41"/>
      <c r="AJ897" s="41"/>
    </row>
    <row r="898" spans="1:36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41"/>
      <c r="AI898" s="41"/>
      <c r="AJ898" s="41"/>
    </row>
    <row r="899" spans="1:36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41"/>
      <c r="AI899" s="41"/>
      <c r="AJ899" s="41"/>
    </row>
    <row r="900" spans="1:36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41"/>
      <c r="AI900" s="41"/>
      <c r="AJ900" s="41"/>
    </row>
    <row r="901" spans="1:36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41"/>
      <c r="AI901" s="41"/>
      <c r="AJ901" s="41"/>
    </row>
    <row r="902" spans="1:36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41"/>
      <c r="AI902" s="41"/>
      <c r="AJ902" s="41"/>
    </row>
    <row r="903" spans="1:36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41"/>
      <c r="AI903" s="41"/>
      <c r="AJ903" s="41"/>
    </row>
    <row r="904" spans="1:36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41"/>
      <c r="AI904" s="41"/>
      <c r="AJ904" s="41"/>
    </row>
    <row r="905" spans="1:36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41"/>
      <c r="AI905" s="41"/>
      <c r="AJ905" s="41"/>
    </row>
    <row r="906" spans="1:3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41"/>
      <c r="AI906" s="41"/>
      <c r="AJ906" s="41"/>
    </row>
    <row r="907" spans="1:36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41"/>
      <c r="AI907" s="41"/>
      <c r="AJ907" s="41"/>
    </row>
    <row r="908" spans="1:36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41"/>
      <c r="AI908" s="41"/>
      <c r="AJ908" s="41"/>
    </row>
    <row r="909" spans="1:36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41"/>
      <c r="AI909" s="41"/>
      <c r="AJ909" s="41"/>
    </row>
    <row r="910" spans="1:36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41"/>
      <c r="AI910" s="41"/>
      <c r="AJ910" s="41"/>
    </row>
    <row r="911" spans="1:36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41"/>
      <c r="AI911" s="41"/>
      <c r="AJ911" s="41"/>
    </row>
    <row r="912" spans="1:36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41"/>
      <c r="AI912" s="41"/>
      <c r="AJ912" s="41"/>
    </row>
    <row r="913" spans="1:36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41"/>
      <c r="AI913" s="41"/>
      <c r="AJ913" s="41"/>
    </row>
    <row r="914" spans="1:36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41"/>
      <c r="AI914" s="41"/>
      <c r="AJ914" s="41"/>
    </row>
    <row r="915" spans="1:36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41"/>
      <c r="AI915" s="41"/>
      <c r="AJ915" s="41"/>
    </row>
    <row r="916" spans="1:3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41"/>
      <c r="AI916" s="41"/>
      <c r="AJ916" s="41"/>
    </row>
    <row r="917" spans="1:36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41"/>
      <c r="AI917" s="41"/>
      <c r="AJ917" s="41"/>
    </row>
    <row r="918" spans="1:36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41"/>
      <c r="AI918" s="41"/>
      <c r="AJ918" s="41"/>
    </row>
    <row r="919" spans="1:36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41"/>
      <c r="AI919" s="41"/>
      <c r="AJ919" s="41"/>
    </row>
    <row r="920" spans="1:36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41"/>
      <c r="AI920" s="41"/>
      <c r="AJ920" s="41"/>
    </row>
    <row r="921" spans="1:36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41"/>
      <c r="AI921" s="41"/>
      <c r="AJ921" s="41"/>
    </row>
    <row r="922" spans="1:36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41"/>
      <c r="AI922" s="41"/>
      <c r="AJ922" s="41"/>
    </row>
    <row r="923" spans="1:36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41"/>
      <c r="AI923" s="41"/>
      <c r="AJ923" s="41"/>
    </row>
    <row r="924" spans="1:36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41"/>
      <c r="AI924" s="41"/>
      <c r="AJ924" s="41"/>
    </row>
    <row r="925" spans="1:36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41"/>
      <c r="AI925" s="41"/>
      <c r="AJ925" s="41"/>
    </row>
    <row r="926" spans="1:3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41"/>
      <c r="AI926" s="41"/>
      <c r="AJ926" s="41"/>
    </row>
    <row r="927" spans="1:36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41"/>
      <c r="AI927" s="41"/>
      <c r="AJ927" s="41"/>
    </row>
    <row r="928" spans="1:36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41"/>
      <c r="AI928" s="41"/>
      <c r="AJ928" s="41"/>
    </row>
    <row r="929" spans="1:36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41"/>
      <c r="AI929" s="41"/>
      <c r="AJ929" s="41"/>
    </row>
    <row r="930" spans="1:36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41"/>
      <c r="AI930" s="41"/>
      <c r="AJ930" s="41"/>
    </row>
    <row r="931" spans="1:36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41"/>
      <c r="AI931" s="41"/>
      <c r="AJ931" s="41"/>
    </row>
    <row r="932" spans="1:36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41"/>
      <c r="AI932" s="41"/>
      <c r="AJ932" s="41"/>
    </row>
    <row r="933" spans="1:36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41"/>
      <c r="AI933" s="41"/>
      <c r="AJ933" s="41"/>
    </row>
    <row r="934" spans="1:36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41"/>
      <c r="AI934" s="41"/>
      <c r="AJ934" s="41"/>
    </row>
    <row r="935" spans="1:36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41"/>
      <c r="AI935" s="41"/>
      <c r="AJ935" s="41"/>
    </row>
    <row r="936" spans="1: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41"/>
      <c r="AI936" s="41"/>
      <c r="AJ936" s="41"/>
    </row>
    <row r="937" spans="1:36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41"/>
      <c r="AI937" s="41"/>
      <c r="AJ937" s="41"/>
    </row>
    <row r="938" spans="1:36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41"/>
      <c r="AI938" s="41"/>
      <c r="AJ938" s="41"/>
    </row>
    <row r="939" spans="1:36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41"/>
      <c r="AI939" s="41"/>
      <c r="AJ939" s="41"/>
    </row>
    <row r="940" spans="1:36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41"/>
      <c r="AI940" s="41"/>
      <c r="AJ940" s="41"/>
    </row>
    <row r="941" spans="1:36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41"/>
      <c r="AI941" s="41"/>
      <c r="AJ941" s="41"/>
    </row>
    <row r="942" spans="1:36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41"/>
      <c r="AI942" s="41"/>
      <c r="AJ942" s="41"/>
    </row>
    <row r="943" spans="1:36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41"/>
      <c r="AI943" s="41"/>
      <c r="AJ943" s="41"/>
    </row>
    <row r="944" spans="1:36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41"/>
      <c r="AI944" s="41"/>
      <c r="AJ944" s="41"/>
    </row>
    <row r="945" spans="1:36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41"/>
      <c r="AI945" s="41"/>
      <c r="AJ945" s="41"/>
    </row>
    <row r="946" spans="1:3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41"/>
      <c r="AI946" s="41"/>
      <c r="AJ946" s="41"/>
    </row>
    <row r="947" spans="1:36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41"/>
      <c r="AI947" s="41"/>
      <c r="AJ947" s="41"/>
    </row>
    <row r="948" spans="1:36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41"/>
      <c r="AI948" s="41"/>
      <c r="AJ948" s="41"/>
    </row>
    <row r="949" spans="1:36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41"/>
      <c r="AI949" s="41"/>
      <c r="AJ949" s="41"/>
    </row>
    <row r="950" spans="1:36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41"/>
      <c r="AI950" s="41"/>
      <c r="AJ950" s="41"/>
    </row>
    <row r="951" spans="1:36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41"/>
      <c r="AI951" s="41"/>
      <c r="AJ951" s="41"/>
    </row>
    <row r="952" spans="1:36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41"/>
      <c r="AI952" s="41"/>
      <c r="AJ952" s="41"/>
    </row>
    <row r="953" spans="1:36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41"/>
      <c r="AI953" s="41"/>
      <c r="AJ953" s="41"/>
    </row>
    <row r="954" spans="1:36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41"/>
      <c r="AI954" s="41"/>
      <c r="AJ954" s="41"/>
    </row>
    <row r="955" spans="1:36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41"/>
      <c r="AI955" s="41"/>
      <c r="AJ955" s="41"/>
    </row>
    <row r="956" spans="1:3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41"/>
      <c r="AI956" s="41"/>
      <c r="AJ956" s="41"/>
    </row>
    <row r="957" spans="1:36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41"/>
      <c r="AI957" s="41"/>
      <c r="AJ957" s="41"/>
    </row>
    <row r="958" spans="1:36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41"/>
      <c r="AI958" s="41"/>
      <c r="AJ958" s="41"/>
    </row>
    <row r="959" spans="1:36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41"/>
      <c r="AI959" s="41"/>
      <c r="AJ959" s="41"/>
    </row>
    <row r="960" spans="1:36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41"/>
      <c r="AI960" s="41"/>
      <c r="AJ960" s="41"/>
    </row>
    <row r="961" spans="1:36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41"/>
      <c r="AI961" s="41"/>
      <c r="AJ961" s="41"/>
    </row>
    <row r="962" spans="1:36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41"/>
      <c r="AI962" s="41"/>
      <c r="AJ962" s="41"/>
    </row>
    <row r="963" spans="1:36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41"/>
      <c r="AI963" s="41"/>
      <c r="AJ963" s="41"/>
    </row>
    <row r="964" spans="1:36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41"/>
      <c r="AI964" s="41"/>
      <c r="AJ964" s="41"/>
    </row>
    <row r="965" spans="1:36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41"/>
      <c r="AI965" s="41"/>
      <c r="AJ965" s="41"/>
    </row>
    <row r="966" spans="1:3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41"/>
      <c r="AI966" s="41"/>
      <c r="AJ966" s="41"/>
    </row>
    <row r="967" spans="1:36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41"/>
      <c r="AI967" s="41"/>
      <c r="AJ967" s="41"/>
    </row>
    <row r="968" spans="1:36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41"/>
      <c r="AI968" s="41"/>
      <c r="AJ968" s="41"/>
    </row>
    <row r="969" spans="1:36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41"/>
      <c r="AI969" s="41"/>
      <c r="AJ969" s="41"/>
    </row>
    <row r="970" spans="1:36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41"/>
      <c r="AI970" s="41"/>
      <c r="AJ970" s="41"/>
    </row>
    <row r="971" spans="1:36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41"/>
      <c r="AI971" s="41"/>
      <c r="AJ971" s="41"/>
    </row>
    <row r="972" spans="1:36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41"/>
      <c r="AI972" s="41"/>
      <c r="AJ972" s="41"/>
    </row>
    <row r="973" spans="1:36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41"/>
      <c r="AI973" s="41"/>
      <c r="AJ973" s="41"/>
    </row>
    <row r="974" spans="1:36" ht="15.75" customHeight="1">
      <c r="A974" s="41"/>
      <c r="B974" s="41"/>
      <c r="C974" s="41"/>
      <c r="D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41"/>
      <c r="AI974" s="41"/>
      <c r="AJ974" s="41"/>
    </row>
    <row r="975" spans="1:36" ht="15.75" customHeight="1">
      <c r="A975" s="41"/>
      <c r="B975" s="41"/>
      <c r="C975" s="41"/>
      <c r="D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41"/>
      <c r="AI975" s="41"/>
      <c r="AJ975" s="41"/>
    </row>
    <row r="976" spans="1:36" ht="15.75" customHeight="1">
      <c r="A976" s="41"/>
      <c r="B976" s="41"/>
      <c r="C976" s="41"/>
      <c r="D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41"/>
      <c r="AI976" s="41"/>
      <c r="AJ976" s="41"/>
    </row>
    <row r="977" spans="1:36" ht="15.75" customHeight="1">
      <c r="A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41"/>
      <c r="AI977" s="41"/>
      <c r="AJ977" s="41"/>
    </row>
  </sheetData>
  <mergeCells count="45">
    <mergeCell ref="AB71:AC71"/>
    <mergeCell ref="Y72:Y73"/>
    <mergeCell ref="Z72:AB73"/>
    <mergeCell ref="T70:U70"/>
    <mergeCell ref="W70:X70"/>
    <mergeCell ref="Z70:AA70"/>
    <mergeCell ref="AC70:AD70"/>
    <mergeCell ref="Z71:AA71"/>
    <mergeCell ref="H71:I71"/>
    <mergeCell ref="J71:L71"/>
    <mergeCell ref="N71:O71"/>
    <mergeCell ref="P71:Q71"/>
    <mergeCell ref="V71:W71"/>
    <mergeCell ref="AG4:AI5"/>
    <mergeCell ref="AF62:AF63"/>
    <mergeCell ref="AG62:AG63"/>
    <mergeCell ref="E66:F66"/>
    <mergeCell ref="V4:V5"/>
    <mergeCell ref="W4:X4"/>
    <mergeCell ref="Y4:Y5"/>
    <mergeCell ref="Z4:AA4"/>
    <mergeCell ref="AB4:AB5"/>
    <mergeCell ref="AC4:AD4"/>
    <mergeCell ref="M4:M5"/>
    <mergeCell ref="N4:O4"/>
    <mergeCell ref="P4:P5"/>
    <mergeCell ref="Q4:R4"/>
    <mergeCell ref="S4:S5"/>
    <mergeCell ref="T4:U4"/>
    <mergeCell ref="B69:C69"/>
    <mergeCell ref="H70:I70"/>
    <mergeCell ref="K70:L70"/>
    <mergeCell ref="N70:O70"/>
    <mergeCell ref="Q70:R70"/>
    <mergeCell ref="B1:AE1"/>
    <mergeCell ref="C2:F2"/>
    <mergeCell ref="B3:AE3"/>
    <mergeCell ref="B4:C4"/>
    <mergeCell ref="D4:D5"/>
    <mergeCell ref="E4:F4"/>
    <mergeCell ref="G4:G5"/>
    <mergeCell ref="H4:I4"/>
    <mergeCell ref="J4:J5"/>
    <mergeCell ref="K4:L4"/>
    <mergeCell ref="AE4:AE5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J977"/>
  <sheetViews>
    <sheetView topLeftCell="A13" workbookViewId="0">
      <selection activeCell="G38" sqref="G38"/>
    </sheetView>
  </sheetViews>
  <sheetFormatPr defaultColWidth="12.5703125" defaultRowHeight="15.75" customHeight="1"/>
  <cols>
    <col min="1" max="1" width="4.140625" style="55" customWidth="1"/>
    <col min="2" max="2" width="5.85546875" style="55" customWidth="1"/>
    <col min="3" max="3" width="4.5703125" style="55" customWidth="1"/>
    <col min="4" max="4" width="15.140625" style="55" customWidth="1"/>
    <col min="5" max="5" width="5.85546875" style="55" customWidth="1"/>
    <col min="6" max="6" width="4.5703125" style="55" customWidth="1"/>
    <col min="7" max="7" width="15.140625" style="55" customWidth="1"/>
    <col min="8" max="8" width="5.85546875" style="55" customWidth="1"/>
    <col min="9" max="9" width="4.5703125" style="55" customWidth="1"/>
    <col min="10" max="10" width="15.140625" style="55" customWidth="1"/>
    <col min="11" max="11" width="5.85546875" style="55" customWidth="1"/>
    <col min="12" max="12" width="4.5703125" style="55" customWidth="1"/>
    <col min="13" max="13" width="15.140625" style="55" customWidth="1"/>
    <col min="14" max="14" width="5.85546875" style="55" customWidth="1"/>
    <col min="15" max="15" width="4.5703125" style="55" customWidth="1"/>
    <col min="16" max="16" width="15.140625" style="55" customWidth="1"/>
    <col min="17" max="17" width="5.85546875" style="55" customWidth="1"/>
    <col min="18" max="18" width="4.5703125" style="55" customWidth="1"/>
    <col min="19" max="19" width="15.140625" style="55" customWidth="1"/>
    <col min="20" max="20" width="5.85546875" style="55" customWidth="1"/>
    <col min="21" max="21" width="4.5703125" style="55" customWidth="1"/>
    <col min="22" max="22" width="15.140625" style="55" customWidth="1"/>
    <col min="23" max="23" width="5.85546875" style="55" customWidth="1"/>
    <col min="24" max="24" width="4.5703125" style="55" customWidth="1"/>
    <col min="25" max="25" width="15.140625" style="55" customWidth="1"/>
    <col min="26" max="26" width="5.85546875" style="55" customWidth="1"/>
    <col min="27" max="27" width="4.5703125" style="55" customWidth="1"/>
    <col min="28" max="28" width="15.140625" style="55" customWidth="1"/>
    <col min="29" max="29" width="5.85546875" style="55" customWidth="1"/>
    <col min="30" max="30" width="4.5703125" style="55" customWidth="1"/>
    <col min="31" max="31" width="15.140625" style="55" customWidth="1"/>
    <col min="32" max="32" width="12.5703125" style="55"/>
    <col min="33" max="33" width="15.140625" style="55" customWidth="1"/>
    <col min="34" max="16384" width="12.5703125" style="55"/>
  </cols>
  <sheetData>
    <row r="1" spans="1:36" ht="15.75" customHeight="1">
      <c r="A1" s="56" t="s">
        <v>0</v>
      </c>
      <c r="B1" s="94" t="s">
        <v>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56"/>
      <c r="AG1" s="56"/>
      <c r="AH1" s="56"/>
      <c r="AI1" s="56"/>
      <c r="AJ1" s="56"/>
    </row>
    <row r="2" spans="1:36" ht="15.75" customHeight="1" thickBot="1">
      <c r="A2" s="56"/>
      <c r="B2" s="3" t="s">
        <v>2</v>
      </c>
      <c r="C2" s="95">
        <v>46334</v>
      </c>
      <c r="D2" s="82"/>
      <c r="E2" s="82"/>
      <c r="F2" s="82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3" t="s">
        <v>3</v>
      </c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</row>
    <row r="3" spans="1:36" ht="15.75" customHeight="1" thickTop="1" thickBot="1">
      <c r="A3" s="56"/>
      <c r="B3" s="96" t="s">
        <v>4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8"/>
      <c r="AF3" s="56"/>
      <c r="AG3" s="56"/>
      <c r="AH3" s="56"/>
      <c r="AI3" s="56"/>
      <c r="AJ3" s="56"/>
    </row>
    <row r="4" spans="1:36" ht="15.75" customHeight="1" thickTop="1">
      <c r="A4" s="56"/>
      <c r="B4" s="92" t="s">
        <v>5</v>
      </c>
      <c r="C4" s="93"/>
      <c r="D4" s="86" t="s">
        <v>6</v>
      </c>
      <c r="E4" s="92" t="s">
        <v>7</v>
      </c>
      <c r="F4" s="93"/>
      <c r="G4" s="86" t="s">
        <v>6</v>
      </c>
      <c r="H4" s="92" t="s">
        <v>8</v>
      </c>
      <c r="I4" s="93"/>
      <c r="J4" s="86" t="s">
        <v>6</v>
      </c>
      <c r="K4" s="92" t="s">
        <v>9</v>
      </c>
      <c r="L4" s="93"/>
      <c r="M4" s="86" t="s">
        <v>6</v>
      </c>
      <c r="N4" s="92" t="s">
        <v>10</v>
      </c>
      <c r="O4" s="93"/>
      <c r="P4" s="86" t="s">
        <v>6</v>
      </c>
      <c r="Q4" s="92" t="s">
        <v>11</v>
      </c>
      <c r="R4" s="93"/>
      <c r="S4" s="86" t="s">
        <v>6</v>
      </c>
      <c r="T4" s="92" t="s">
        <v>12</v>
      </c>
      <c r="U4" s="93"/>
      <c r="V4" s="86" t="s">
        <v>6</v>
      </c>
      <c r="W4" s="92" t="s">
        <v>13</v>
      </c>
      <c r="X4" s="93"/>
      <c r="Y4" s="86" t="s">
        <v>6</v>
      </c>
      <c r="Z4" s="92" t="s">
        <v>14</v>
      </c>
      <c r="AA4" s="93"/>
      <c r="AB4" s="86" t="s">
        <v>6</v>
      </c>
      <c r="AC4" s="92" t="s">
        <v>15</v>
      </c>
      <c r="AD4" s="93"/>
      <c r="AE4" s="86" t="s">
        <v>6</v>
      </c>
      <c r="AF4" s="56"/>
      <c r="AG4" s="81" t="s">
        <v>16</v>
      </c>
      <c r="AH4" s="82"/>
      <c r="AI4" s="82"/>
      <c r="AJ4" s="56"/>
    </row>
    <row r="5" spans="1:36" ht="15.75" customHeight="1" thickBot="1">
      <c r="A5" s="56"/>
      <c r="B5" s="4" t="s">
        <v>17</v>
      </c>
      <c r="C5" s="5" t="s">
        <v>18</v>
      </c>
      <c r="D5" s="99"/>
      <c r="E5" s="4" t="s">
        <v>17</v>
      </c>
      <c r="F5" s="5" t="s">
        <v>18</v>
      </c>
      <c r="G5" s="99"/>
      <c r="H5" s="4" t="s">
        <v>17</v>
      </c>
      <c r="I5" s="5" t="s">
        <v>18</v>
      </c>
      <c r="J5" s="87"/>
      <c r="K5" s="4" t="s">
        <v>17</v>
      </c>
      <c r="L5" s="5" t="s">
        <v>18</v>
      </c>
      <c r="M5" s="87"/>
      <c r="N5" s="4" t="s">
        <v>17</v>
      </c>
      <c r="O5" s="5" t="s">
        <v>18</v>
      </c>
      <c r="P5" s="87"/>
      <c r="Q5" s="4" t="s">
        <v>17</v>
      </c>
      <c r="R5" s="5" t="s">
        <v>18</v>
      </c>
      <c r="S5" s="87"/>
      <c r="T5" s="4" t="s">
        <v>17</v>
      </c>
      <c r="U5" s="5" t="s">
        <v>18</v>
      </c>
      <c r="V5" s="87"/>
      <c r="W5" s="4" t="s">
        <v>17</v>
      </c>
      <c r="X5" s="5" t="s">
        <v>18</v>
      </c>
      <c r="Y5" s="87"/>
      <c r="Z5" s="4" t="s">
        <v>17</v>
      </c>
      <c r="AA5" s="5" t="s">
        <v>18</v>
      </c>
      <c r="AB5" s="87"/>
      <c r="AC5" s="4" t="s">
        <v>17</v>
      </c>
      <c r="AD5" s="5" t="s">
        <v>18</v>
      </c>
      <c r="AE5" s="87"/>
      <c r="AF5" s="56"/>
      <c r="AG5" s="82"/>
      <c r="AH5" s="82"/>
      <c r="AI5" s="82"/>
      <c r="AJ5" s="56"/>
    </row>
    <row r="6" spans="1:36" ht="15.75" customHeight="1" thickTop="1">
      <c r="A6" s="6">
        <v>1</v>
      </c>
      <c r="B6" s="59">
        <v>150</v>
      </c>
      <c r="C6" s="60"/>
      <c r="D6" s="59" t="s">
        <v>130</v>
      </c>
      <c r="E6" s="59">
        <v>160</v>
      </c>
      <c r="F6" s="60"/>
      <c r="G6" s="59" t="s">
        <v>131</v>
      </c>
      <c r="H6" s="4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56"/>
      <c r="AG6" s="9"/>
      <c r="AH6" s="9"/>
      <c r="AI6" s="9"/>
      <c r="AJ6" s="9"/>
    </row>
    <row r="7" spans="1:36" ht="15.75" customHeight="1">
      <c r="A7" s="6">
        <v>2</v>
      </c>
      <c r="B7" s="59">
        <v>140</v>
      </c>
      <c r="C7" s="60"/>
      <c r="D7" s="59" t="s">
        <v>132</v>
      </c>
      <c r="E7" s="59">
        <v>120</v>
      </c>
      <c r="F7" s="60"/>
      <c r="G7" s="59" t="s">
        <v>133</v>
      </c>
      <c r="H7" s="4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56"/>
      <c r="AG7" s="9"/>
      <c r="AH7" s="9"/>
      <c r="AI7" s="9"/>
      <c r="AJ7" s="9"/>
    </row>
    <row r="8" spans="1:36" ht="15.75" customHeight="1">
      <c r="A8" s="6">
        <v>3</v>
      </c>
      <c r="B8" s="59">
        <v>600</v>
      </c>
      <c r="C8" s="60"/>
      <c r="D8" s="59" t="s">
        <v>59</v>
      </c>
      <c r="E8" s="59">
        <v>160</v>
      </c>
      <c r="F8" s="60"/>
      <c r="G8" s="59" t="s">
        <v>20</v>
      </c>
      <c r="H8" s="4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56"/>
      <c r="AG8" s="56"/>
      <c r="AH8" s="56"/>
      <c r="AI8" s="56"/>
      <c r="AJ8" s="9"/>
    </row>
    <row r="9" spans="1:36" ht="15.75" customHeight="1">
      <c r="A9" s="6">
        <v>4</v>
      </c>
      <c r="B9" s="59">
        <v>60</v>
      </c>
      <c r="C9" s="60"/>
      <c r="D9" s="59" t="s">
        <v>134</v>
      </c>
      <c r="E9" s="59">
        <v>160</v>
      </c>
      <c r="F9" s="60"/>
      <c r="G9" s="59" t="s">
        <v>135</v>
      </c>
      <c r="H9" s="4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56"/>
      <c r="AG9" s="56"/>
      <c r="AH9" s="56"/>
      <c r="AI9" s="56"/>
      <c r="AJ9" s="56"/>
    </row>
    <row r="10" spans="1:36" ht="15.75" customHeight="1">
      <c r="A10" s="6">
        <v>5</v>
      </c>
      <c r="B10" s="59">
        <v>190</v>
      </c>
      <c r="C10" s="60"/>
      <c r="D10" s="59" t="s">
        <v>136</v>
      </c>
      <c r="E10" s="59">
        <v>500</v>
      </c>
      <c r="F10" s="60"/>
      <c r="G10" s="59" t="s">
        <v>137</v>
      </c>
      <c r="H10" s="4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56"/>
      <c r="AJ10" s="56"/>
    </row>
    <row r="11" spans="1:36" ht="15.75" customHeight="1">
      <c r="A11" s="6">
        <v>6</v>
      </c>
      <c r="B11" s="59">
        <v>160</v>
      </c>
      <c r="C11" s="60"/>
      <c r="D11" s="59" t="s">
        <v>138</v>
      </c>
      <c r="E11" s="59">
        <v>160</v>
      </c>
      <c r="F11" s="60"/>
      <c r="G11" s="59" t="s">
        <v>139</v>
      </c>
      <c r="H11" s="4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56"/>
      <c r="AJ11" s="56"/>
    </row>
    <row r="12" spans="1:36" ht="15.75" customHeight="1">
      <c r="A12" s="6">
        <v>7</v>
      </c>
      <c r="B12" s="59">
        <v>160</v>
      </c>
      <c r="C12" s="60"/>
      <c r="D12" s="59" t="s">
        <v>140</v>
      </c>
      <c r="E12" s="59">
        <v>35</v>
      </c>
      <c r="F12" s="60"/>
      <c r="G12" s="59" t="s">
        <v>141</v>
      </c>
      <c r="H12" s="4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56"/>
      <c r="AG12" s="56"/>
      <c r="AH12" s="56"/>
      <c r="AI12" s="56"/>
      <c r="AJ12" s="56"/>
    </row>
    <row r="13" spans="1:36" ht="15.75" customHeight="1">
      <c r="A13" s="6">
        <v>8</v>
      </c>
      <c r="B13" s="59">
        <v>170</v>
      </c>
      <c r="C13" s="60"/>
      <c r="D13" s="59" t="s">
        <v>142</v>
      </c>
      <c r="E13" s="59">
        <v>200</v>
      </c>
      <c r="F13" s="60"/>
      <c r="G13" s="59" t="s">
        <v>143</v>
      </c>
      <c r="H13" s="4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56"/>
      <c r="AG13" s="56"/>
      <c r="AH13" s="56"/>
      <c r="AI13" s="56"/>
    </row>
    <row r="14" spans="1:36" ht="15.75" customHeight="1">
      <c r="A14" s="6">
        <v>9</v>
      </c>
      <c r="B14" s="59">
        <v>160</v>
      </c>
      <c r="C14" s="60"/>
      <c r="D14" s="59" t="s">
        <v>144</v>
      </c>
      <c r="E14" s="59">
        <v>190</v>
      </c>
      <c r="F14" s="60"/>
      <c r="G14" s="59" t="s">
        <v>145</v>
      </c>
      <c r="H14" s="4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56"/>
      <c r="AG14" s="56"/>
      <c r="AH14" s="56"/>
      <c r="AI14" s="56"/>
      <c r="AJ14" s="56"/>
    </row>
    <row r="15" spans="1:36" ht="15.75" customHeight="1">
      <c r="A15" s="6">
        <v>10</v>
      </c>
      <c r="B15" s="59">
        <v>160</v>
      </c>
      <c r="C15" s="60"/>
      <c r="D15" s="59" t="s">
        <v>146</v>
      </c>
      <c r="E15" s="59">
        <v>160</v>
      </c>
      <c r="F15" s="60"/>
      <c r="G15" s="59" t="s">
        <v>147</v>
      </c>
      <c r="H15" s="4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56"/>
      <c r="AJ15" s="56"/>
    </row>
    <row r="16" spans="1:36" ht="15.75" customHeight="1">
      <c r="A16" s="6">
        <v>11</v>
      </c>
      <c r="B16" s="59">
        <v>160</v>
      </c>
      <c r="C16" s="60"/>
      <c r="D16" s="59" t="s">
        <v>81</v>
      </c>
      <c r="E16" s="59">
        <v>180</v>
      </c>
      <c r="F16" s="60"/>
      <c r="G16" s="59" t="s">
        <v>148</v>
      </c>
      <c r="H16" s="4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56"/>
      <c r="AG16" s="56"/>
      <c r="AH16" s="56"/>
      <c r="AI16" s="56"/>
      <c r="AJ16" s="56"/>
    </row>
    <row r="17" spans="1:36" ht="15.75" customHeight="1">
      <c r="A17" s="6">
        <v>12</v>
      </c>
      <c r="B17" s="59">
        <v>80</v>
      </c>
      <c r="C17" s="60"/>
      <c r="D17" s="59" t="s">
        <v>150</v>
      </c>
      <c r="E17" s="59">
        <v>160</v>
      </c>
      <c r="F17" s="60"/>
      <c r="G17" s="59" t="s">
        <v>149</v>
      </c>
      <c r="H17" s="4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56"/>
      <c r="AG17" s="56"/>
      <c r="AH17" s="56"/>
      <c r="AI17" s="56"/>
      <c r="AJ17" s="56"/>
    </row>
    <row r="18" spans="1:36" ht="15.75" customHeight="1">
      <c r="A18" s="6">
        <v>13</v>
      </c>
      <c r="B18" s="59">
        <v>160</v>
      </c>
      <c r="C18" s="60"/>
      <c r="D18" s="59" t="s">
        <v>152</v>
      </c>
      <c r="E18" s="59">
        <v>160</v>
      </c>
      <c r="F18" s="60"/>
      <c r="G18" s="59" t="s">
        <v>151</v>
      </c>
      <c r="H18" s="4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56"/>
      <c r="AG18" s="56"/>
      <c r="AH18" s="56"/>
      <c r="AI18" s="56"/>
      <c r="AJ18" s="56"/>
    </row>
    <row r="19" spans="1:36" ht="15.75" customHeight="1">
      <c r="A19" s="6">
        <v>14</v>
      </c>
      <c r="B19" s="59">
        <v>190</v>
      </c>
      <c r="C19" s="60"/>
      <c r="D19" s="59" t="s">
        <v>154</v>
      </c>
      <c r="E19" s="59">
        <v>200</v>
      </c>
      <c r="F19" s="60"/>
      <c r="G19" s="59" t="s">
        <v>153</v>
      </c>
      <c r="H19" s="4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56"/>
      <c r="AG19" s="56"/>
      <c r="AH19" s="56"/>
      <c r="AI19" s="56"/>
      <c r="AJ19" s="56"/>
    </row>
    <row r="20" spans="1:36" ht="15.75" customHeight="1">
      <c r="A20" s="6">
        <v>15</v>
      </c>
      <c r="B20" s="59">
        <v>200</v>
      </c>
      <c r="C20" s="60"/>
      <c r="D20" s="59" t="s">
        <v>156</v>
      </c>
      <c r="E20" s="59">
        <v>160</v>
      </c>
      <c r="F20" s="60"/>
      <c r="G20" s="59" t="s">
        <v>155</v>
      </c>
      <c r="H20" s="4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56"/>
      <c r="AG20" s="56"/>
      <c r="AH20" s="56"/>
      <c r="AI20" s="56"/>
      <c r="AJ20" s="56"/>
    </row>
    <row r="21" spans="1:36" ht="15.75" customHeight="1">
      <c r="A21" s="6">
        <v>16</v>
      </c>
      <c r="B21" s="59">
        <v>180</v>
      </c>
      <c r="C21" s="60"/>
      <c r="D21" s="59" t="s">
        <v>158</v>
      </c>
      <c r="E21" s="59">
        <v>170</v>
      </c>
      <c r="F21" s="60"/>
      <c r="G21" s="59" t="s">
        <v>157</v>
      </c>
      <c r="H21" s="4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56"/>
      <c r="AG21" s="56"/>
      <c r="AH21" s="56"/>
      <c r="AI21" s="56"/>
      <c r="AJ21" s="56"/>
    </row>
    <row r="22" spans="1:36" ht="15.75" customHeight="1">
      <c r="A22" s="6">
        <v>17</v>
      </c>
      <c r="B22" s="59">
        <v>10</v>
      </c>
      <c r="C22" s="60"/>
      <c r="D22" s="59" t="s">
        <v>159</v>
      </c>
      <c r="E22" s="59">
        <v>200</v>
      </c>
      <c r="F22" s="60"/>
      <c r="G22" s="59" t="s">
        <v>46</v>
      </c>
      <c r="H22" s="4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56"/>
      <c r="AG22" s="15"/>
      <c r="AH22" s="9"/>
      <c r="AI22" s="56"/>
      <c r="AJ22" s="56"/>
    </row>
    <row r="23" spans="1:36" ht="15.75" customHeight="1">
      <c r="A23" s="6">
        <v>18</v>
      </c>
      <c r="B23" s="59">
        <v>180</v>
      </c>
      <c r="C23" s="60"/>
      <c r="D23" s="59" t="s">
        <v>161</v>
      </c>
      <c r="E23" s="59">
        <v>180</v>
      </c>
      <c r="F23" s="60"/>
      <c r="G23" s="59" t="s">
        <v>160</v>
      </c>
      <c r="H23" s="4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56"/>
      <c r="AG23" s="56"/>
      <c r="AH23" s="9"/>
      <c r="AI23" s="56"/>
      <c r="AJ23" s="56"/>
    </row>
    <row r="24" spans="1:36" ht="15.75" customHeight="1">
      <c r="A24" s="6">
        <v>19</v>
      </c>
      <c r="B24" s="59">
        <v>160</v>
      </c>
      <c r="C24" s="60"/>
      <c r="D24" s="59" t="s">
        <v>163</v>
      </c>
      <c r="E24" s="59">
        <v>160</v>
      </c>
      <c r="F24" s="60"/>
      <c r="G24" s="59" t="s">
        <v>162</v>
      </c>
      <c r="H24" s="4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56"/>
      <c r="AG24" s="56"/>
      <c r="AH24" s="9"/>
      <c r="AI24" s="56"/>
      <c r="AJ24" s="56"/>
    </row>
    <row r="25" spans="1:36" ht="15.75" customHeight="1">
      <c r="A25" s="6">
        <v>20</v>
      </c>
      <c r="B25" s="68">
        <v>180</v>
      </c>
      <c r="C25" s="69"/>
      <c r="D25" s="69" t="s">
        <v>164</v>
      </c>
      <c r="E25" s="59">
        <v>160</v>
      </c>
      <c r="F25" s="60"/>
      <c r="G25" s="59" t="s">
        <v>117</v>
      </c>
      <c r="H25" s="4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56"/>
      <c r="AG25" s="56"/>
      <c r="AH25" s="9"/>
      <c r="AI25" s="56"/>
      <c r="AJ25" s="56"/>
    </row>
    <row r="26" spans="1:36" ht="15.75" customHeight="1">
      <c r="A26" s="6">
        <v>21</v>
      </c>
      <c r="B26" s="70">
        <v>55</v>
      </c>
      <c r="C26" s="70">
        <v>85</v>
      </c>
      <c r="D26" s="70" t="s">
        <v>166</v>
      </c>
      <c r="E26" s="59">
        <v>180</v>
      </c>
      <c r="F26" s="60"/>
      <c r="G26" s="59" t="s">
        <v>165</v>
      </c>
      <c r="H26" s="4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7"/>
      <c r="AA26" s="17"/>
      <c r="AB26" s="17"/>
      <c r="AC26" s="13"/>
      <c r="AD26" s="13"/>
      <c r="AE26" s="13"/>
      <c r="AF26" s="56"/>
      <c r="AG26" s="56"/>
      <c r="AH26" s="9"/>
      <c r="AI26" s="56"/>
      <c r="AJ26" s="56"/>
    </row>
    <row r="27" spans="1:36" ht="15.75" customHeight="1">
      <c r="A27" s="6">
        <v>22</v>
      </c>
      <c r="B27" s="59">
        <v>180</v>
      </c>
      <c r="C27" s="60"/>
      <c r="D27" s="59" t="s">
        <v>168</v>
      </c>
      <c r="E27" s="59">
        <v>100</v>
      </c>
      <c r="F27" s="59">
        <v>100</v>
      </c>
      <c r="G27" s="59" t="s">
        <v>167</v>
      </c>
      <c r="H27" s="4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  <c r="AA27" s="17"/>
      <c r="AB27" s="17"/>
      <c r="AC27" s="13"/>
      <c r="AD27" s="13"/>
      <c r="AE27" s="13"/>
      <c r="AF27" s="56"/>
      <c r="AG27" s="9"/>
      <c r="AH27" s="9"/>
      <c r="AI27" s="56"/>
      <c r="AJ27" s="56"/>
    </row>
    <row r="28" spans="1:36" ht="15.75" customHeight="1">
      <c r="A28" s="6">
        <v>23</v>
      </c>
      <c r="B28" s="59">
        <v>180</v>
      </c>
      <c r="C28" s="60"/>
      <c r="D28" s="59" t="s">
        <v>170</v>
      </c>
      <c r="E28" s="59">
        <v>165</v>
      </c>
      <c r="F28" s="60"/>
      <c r="G28" s="59" t="s">
        <v>169</v>
      </c>
      <c r="H28" s="44"/>
      <c r="I28" s="17"/>
      <c r="J28" s="17"/>
      <c r="K28" s="17"/>
      <c r="L28" s="17"/>
      <c r="M28" s="17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7"/>
      <c r="AA28" s="17"/>
      <c r="AB28" s="17"/>
      <c r="AC28" s="17"/>
      <c r="AD28" s="17"/>
      <c r="AE28" s="17"/>
      <c r="AF28" s="56"/>
      <c r="AG28" s="9"/>
      <c r="AH28" s="9"/>
      <c r="AI28" s="56"/>
      <c r="AJ28" s="56"/>
    </row>
    <row r="29" spans="1:36" ht="15.75" customHeight="1">
      <c r="A29" s="6">
        <v>24</v>
      </c>
      <c r="B29" s="59">
        <v>180</v>
      </c>
      <c r="C29" s="60"/>
      <c r="D29" s="59" t="s">
        <v>121</v>
      </c>
      <c r="E29" s="59">
        <v>180</v>
      </c>
      <c r="F29" s="60"/>
      <c r="G29" s="59" t="s">
        <v>171</v>
      </c>
      <c r="H29" s="44"/>
      <c r="I29" s="17"/>
      <c r="J29" s="17"/>
      <c r="K29" s="17"/>
      <c r="L29" s="17"/>
      <c r="M29" s="17"/>
      <c r="N29" s="13"/>
      <c r="O29" s="13"/>
      <c r="P29" s="13"/>
      <c r="Q29" s="13"/>
      <c r="R29" s="13"/>
      <c r="S29" s="13"/>
      <c r="T29" s="13"/>
      <c r="U29" s="13"/>
      <c r="V29" s="13"/>
      <c r="W29" s="17"/>
      <c r="X29" s="17"/>
      <c r="Y29" s="17"/>
      <c r="Z29" s="17"/>
      <c r="AA29" s="17"/>
      <c r="AB29" s="17"/>
      <c r="AC29" s="17"/>
      <c r="AD29" s="17"/>
      <c r="AE29" s="17"/>
      <c r="AF29" s="56"/>
      <c r="AG29" s="9"/>
      <c r="AH29" s="9"/>
      <c r="AI29" s="56"/>
      <c r="AJ29" s="56"/>
    </row>
    <row r="30" spans="1:36" ht="15.75" customHeight="1">
      <c r="A30" s="6">
        <v>25</v>
      </c>
      <c r="B30" s="59">
        <v>140</v>
      </c>
      <c r="C30" s="60"/>
      <c r="D30" s="59" t="s">
        <v>172</v>
      </c>
      <c r="E30" s="60"/>
      <c r="F30" s="60"/>
      <c r="G30" s="60"/>
      <c r="H30" s="4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56"/>
      <c r="AG30" s="9"/>
      <c r="AH30" s="9"/>
      <c r="AI30" s="56"/>
      <c r="AJ30" s="56"/>
    </row>
    <row r="31" spans="1:36" ht="15.75" customHeight="1">
      <c r="A31" s="6">
        <v>26</v>
      </c>
      <c r="B31" s="59">
        <v>180</v>
      </c>
      <c r="C31" s="60"/>
      <c r="D31" s="59" t="s">
        <v>173</v>
      </c>
      <c r="E31" s="60"/>
      <c r="F31" s="60"/>
      <c r="G31" s="60"/>
      <c r="H31" s="4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7"/>
      <c r="U31" s="17"/>
      <c r="V31" s="17"/>
      <c r="W31" s="13"/>
      <c r="X31" s="13"/>
      <c r="Y31" s="13"/>
      <c r="Z31" s="17"/>
      <c r="AA31" s="17"/>
      <c r="AB31" s="17"/>
      <c r="AC31" s="17"/>
      <c r="AD31" s="17"/>
      <c r="AE31" s="17"/>
      <c r="AF31" s="56"/>
      <c r="AG31" s="9"/>
      <c r="AH31" s="9"/>
      <c r="AI31" s="56"/>
      <c r="AJ31" s="56"/>
    </row>
    <row r="32" spans="1:36" ht="15.75" customHeight="1">
      <c r="A32" s="6">
        <v>27</v>
      </c>
      <c r="B32" s="60"/>
      <c r="C32" s="59">
        <v>100</v>
      </c>
      <c r="D32" s="59" t="s">
        <v>174</v>
      </c>
      <c r="E32" s="60"/>
      <c r="F32" s="60"/>
      <c r="G32" s="60"/>
      <c r="H32" s="4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56"/>
      <c r="AG32" s="9"/>
      <c r="AH32" s="9"/>
      <c r="AI32" s="56"/>
      <c r="AJ32" s="56"/>
    </row>
    <row r="33" spans="1:36" ht="15.75" customHeight="1">
      <c r="A33" s="6">
        <v>28</v>
      </c>
      <c r="B33" s="60"/>
      <c r="C33" s="60"/>
      <c r="D33" s="60"/>
      <c r="E33" s="60"/>
      <c r="F33" s="60"/>
      <c r="G33" s="60"/>
      <c r="H33" s="4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56"/>
      <c r="AG33" s="9"/>
      <c r="AH33" s="9"/>
      <c r="AI33" s="56"/>
      <c r="AJ33" s="56"/>
    </row>
    <row r="34" spans="1:36" ht="15.75" customHeight="1">
      <c r="A34" s="6">
        <v>29</v>
      </c>
      <c r="B34" s="64"/>
      <c r="C34" s="65"/>
      <c r="D34" s="64"/>
      <c r="E34" s="66"/>
      <c r="F34" s="67"/>
      <c r="G34" s="66"/>
      <c r="H34" s="4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56"/>
      <c r="AG34" s="9"/>
      <c r="AH34" s="9"/>
      <c r="AI34" s="56"/>
      <c r="AJ34" s="56"/>
    </row>
    <row r="35" spans="1:36" ht="15.75" customHeight="1">
      <c r="A35" s="6">
        <v>30</v>
      </c>
      <c r="B35" s="45"/>
      <c r="C35" s="46"/>
      <c r="D35" s="47"/>
      <c r="E35" s="58"/>
      <c r="F35" s="58"/>
      <c r="G35" s="58"/>
      <c r="H35" s="4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56"/>
      <c r="AG35" s="9"/>
      <c r="AH35" s="9"/>
      <c r="AI35" s="56"/>
      <c r="AJ35" s="56"/>
    </row>
    <row r="36" spans="1:36" ht="15.75" customHeight="1">
      <c r="A36" s="6">
        <v>31</v>
      </c>
      <c r="B36" s="20"/>
      <c r="C36" s="16"/>
      <c r="D36" s="20"/>
      <c r="E36" s="45"/>
      <c r="F36" s="46"/>
      <c r="G36" s="45"/>
      <c r="H36" s="4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56"/>
      <c r="AG36" s="9"/>
      <c r="AH36" s="9"/>
      <c r="AI36" s="56"/>
      <c r="AJ36" s="56"/>
    </row>
    <row r="37" spans="1:36" ht="15.75" customHeight="1">
      <c r="A37" s="6">
        <v>32</v>
      </c>
      <c r="B37" s="20"/>
      <c r="C37" s="16"/>
      <c r="D37" s="20"/>
      <c r="E37" s="20"/>
      <c r="F37" s="16"/>
      <c r="G37" s="20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56"/>
      <c r="AG37" s="9"/>
      <c r="AH37" s="9"/>
      <c r="AI37" s="56"/>
      <c r="AJ37" s="56"/>
    </row>
    <row r="38" spans="1:36" ht="15.75" customHeight="1">
      <c r="A38" s="6">
        <v>33</v>
      </c>
      <c r="B38" s="20"/>
      <c r="C38" s="16"/>
      <c r="D38" s="20"/>
      <c r="E38" s="20"/>
      <c r="F38" s="16"/>
      <c r="G38" s="20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56"/>
      <c r="AG38" s="9"/>
      <c r="AH38" s="9"/>
      <c r="AI38" s="56"/>
      <c r="AJ38" s="56"/>
    </row>
    <row r="39" spans="1:36" ht="15.75" customHeight="1">
      <c r="A39" s="6">
        <v>34</v>
      </c>
      <c r="B39" s="20"/>
      <c r="C39" s="16"/>
      <c r="D39" s="20"/>
      <c r="E39" s="20"/>
      <c r="F39" s="16"/>
      <c r="G39" s="20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56"/>
      <c r="AG39" s="9"/>
      <c r="AH39" s="9"/>
      <c r="AI39" s="56"/>
      <c r="AJ39" s="56"/>
    </row>
    <row r="40" spans="1:36" ht="15.75" customHeight="1">
      <c r="A40" s="6">
        <v>35</v>
      </c>
      <c r="B40" s="20"/>
      <c r="C40" s="16"/>
      <c r="D40" s="20"/>
      <c r="E40" s="20"/>
      <c r="F40" s="16"/>
      <c r="G40" s="20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56"/>
      <c r="AG40" s="9"/>
      <c r="AH40" s="9"/>
      <c r="AI40" s="56"/>
      <c r="AJ40" s="56"/>
    </row>
    <row r="41" spans="1:36" ht="15.75" customHeight="1">
      <c r="A41" s="6">
        <v>36</v>
      </c>
      <c r="B41" s="20"/>
      <c r="C41" s="16"/>
      <c r="D41" s="20"/>
      <c r="E41" s="20"/>
      <c r="F41" s="16"/>
      <c r="G41" s="20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56"/>
      <c r="AG41" s="9"/>
      <c r="AH41" s="9"/>
      <c r="AI41" s="56"/>
      <c r="AJ41" s="56"/>
    </row>
    <row r="42" spans="1:36" ht="15.75" customHeight="1">
      <c r="A42" s="6">
        <v>37</v>
      </c>
      <c r="B42" s="20"/>
      <c r="C42" s="16"/>
      <c r="D42" s="20"/>
      <c r="E42" s="20"/>
      <c r="F42" s="16"/>
      <c r="G42" s="2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56"/>
      <c r="AG42" s="9"/>
      <c r="AH42" s="9"/>
      <c r="AI42" s="56"/>
      <c r="AJ42" s="56"/>
    </row>
    <row r="43" spans="1:36" ht="15.75" customHeight="1">
      <c r="A43" s="6">
        <v>38</v>
      </c>
      <c r="B43" s="13"/>
      <c r="C43" s="21"/>
      <c r="D43" s="21"/>
      <c r="E43" s="13"/>
      <c r="F43" s="14"/>
      <c r="G43" s="21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56"/>
      <c r="AG43" s="9"/>
      <c r="AH43" s="9"/>
      <c r="AI43" s="56"/>
      <c r="AJ43" s="56"/>
    </row>
    <row r="44" spans="1:36" ht="15.75" customHeight="1">
      <c r="A44" s="6">
        <v>39</v>
      </c>
      <c r="B44" s="20"/>
      <c r="C44" s="16"/>
      <c r="D44" s="20"/>
      <c r="E44" s="22"/>
      <c r="F44" s="22"/>
      <c r="G44" s="22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56"/>
      <c r="AG44" s="9"/>
      <c r="AH44" s="9"/>
      <c r="AI44" s="56"/>
      <c r="AJ44" s="56"/>
    </row>
    <row r="45" spans="1:36" ht="15.75" customHeight="1">
      <c r="A45" s="6">
        <v>40</v>
      </c>
      <c r="B45" s="20"/>
      <c r="C45" s="16"/>
      <c r="D45" s="20"/>
      <c r="E45" s="16"/>
      <c r="F45" s="16"/>
      <c r="G45" s="16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56"/>
      <c r="AG45" s="9"/>
      <c r="AH45" s="9"/>
      <c r="AI45" s="56"/>
      <c r="AJ45" s="56"/>
    </row>
    <row r="46" spans="1:36" ht="15.75" customHeight="1">
      <c r="A46" s="6">
        <v>41</v>
      </c>
      <c r="B46" s="20"/>
      <c r="C46" s="16"/>
      <c r="D46" s="20"/>
      <c r="E46" s="16"/>
      <c r="F46" s="16"/>
      <c r="G46" s="16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56"/>
      <c r="AG46" s="9"/>
      <c r="AH46" s="9"/>
      <c r="AI46" s="56"/>
      <c r="AJ46" s="56"/>
    </row>
    <row r="47" spans="1:36" ht="15.75" customHeight="1">
      <c r="A47" s="6">
        <v>42</v>
      </c>
      <c r="B47" s="22"/>
      <c r="C47" s="22"/>
      <c r="D47" s="22"/>
      <c r="E47" s="16"/>
      <c r="F47" s="16"/>
      <c r="G47" s="16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56"/>
      <c r="AG47" s="9"/>
      <c r="AH47" s="9"/>
      <c r="AI47" s="56"/>
      <c r="AJ47" s="56"/>
    </row>
    <row r="48" spans="1:36" ht="15.75" customHeight="1">
      <c r="A48" s="6">
        <v>43</v>
      </c>
      <c r="B48" s="22"/>
      <c r="C48" s="22"/>
      <c r="D48" s="22"/>
      <c r="E48" s="16"/>
      <c r="F48" s="16"/>
      <c r="G48" s="16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56"/>
      <c r="AG48" s="9"/>
      <c r="AH48" s="9"/>
      <c r="AI48" s="56"/>
      <c r="AJ48" s="56"/>
    </row>
    <row r="49" spans="1:36" ht="15.75" customHeight="1">
      <c r="A49" s="6">
        <v>44</v>
      </c>
      <c r="B49" s="22"/>
      <c r="C49" s="22"/>
      <c r="D49" s="22"/>
      <c r="E49" s="24"/>
      <c r="F49" s="24"/>
      <c r="G49" s="24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56"/>
      <c r="AG49" s="9"/>
      <c r="AH49" s="9"/>
      <c r="AI49" s="56"/>
      <c r="AJ49" s="56"/>
    </row>
    <row r="50" spans="1:36" ht="15.75" customHeight="1">
      <c r="A50" s="6">
        <v>45</v>
      </c>
      <c r="B50" s="16"/>
      <c r="C50" s="16"/>
      <c r="D50" s="16"/>
      <c r="E50" s="24"/>
      <c r="F50" s="24"/>
      <c r="G50" s="24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56"/>
      <c r="AG50" s="9"/>
      <c r="AH50" s="9"/>
      <c r="AI50" s="56"/>
      <c r="AJ50" s="56"/>
    </row>
    <row r="51" spans="1:36" ht="15.75" customHeight="1">
      <c r="A51" s="6">
        <v>46</v>
      </c>
      <c r="B51" s="24"/>
      <c r="C51" s="24"/>
      <c r="D51" s="24"/>
      <c r="E51" s="24"/>
      <c r="F51" s="24"/>
      <c r="G51" s="24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56"/>
      <c r="AG51" s="9"/>
      <c r="AH51" s="9"/>
      <c r="AI51" s="56"/>
      <c r="AJ51" s="56"/>
    </row>
    <row r="52" spans="1:36" ht="15.75" customHeight="1">
      <c r="A52" s="6">
        <v>47</v>
      </c>
      <c r="B52" s="24"/>
      <c r="C52" s="24"/>
      <c r="D52" s="24"/>
      <c r="E52" s="24"/>
      <c r="F52" s="24"/>
      <c r="G52" s="24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56"/>
      <c r="AG52" s="9"/>
      <c r="AH52" s="9"/>
      <c r="AI52" s="56"/>
      <c r="AJ52" s="56"/>
    </row>
    <row r="53" spans="1:36" ht="15.75" customHeight="1">
      <c r="A53" s="6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56"/>
      <c r="AG53" s="9"/>
      <c r="AH53" s="9"/>
      <c r="AI53" s="56"/>
      <c r="AJ53" s="56"/>
    </row>
    <row r="54" spans="1:36" ht="15.75" customHeight="1">
      <c r="A54" s="6">
        <v>49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56"/>
      <c r="AG54" s="9"/>
      <c r="AH54" s="9"/>
      <c r="AI54" s="56"/>
      <c r="AJ54" s="56"/>
    </row>
    <row r="55" spans="1:36" ht="15.75" customHeight="1">
      <c r="A55" s="6">
        <v>50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56"/>
      <c r="AG55" s="9"/>
      <c r="AH55" s="9"/>
      <c r="AI55" s="56"/>
      <c r="AJ55" s="56"/>
    </row>
    <row r="56" spans="1:36" ht="15.75" customHeight="1">
      <c r="A56" s="6">
        <v>51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56"/>
      <c r="AG56" s="9"/>
      <c r="AH56" s="9"/>
      <c r="AI56" s="56"/>
      <c r="AJ56" s="56"/>
    </row>
    <row r="57" spans="1:36" ht="15.75" customHeight="1">
      <c r="A57" s="6">
        <v>52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56"/>
      <c r="AG57" s="9"/>
      <c r="AH57" s="9"/>
      <c r="AI57" s="56"/>
      <c r="AJ57" s="56"/>
    </row>
    <row r="58" spans="1:36" ht="15.75" customHeight="1">
      <c r="A58" s="6">
        <v>53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56"/>
      <c r="AG58" s="9"/>
      <c r="AH58" s="9"/>
      <c r="AI58" s="56"/>
      <c r="AJ58" s="56"/>
    </row>
    <row r="59" spans="1:36" ht="15.75" customHeight="1">
      <c r="A59" s="6">
        <v>54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56"/>
      <c r="AG59" s="9"/>
      <c r="AH59" s="9"/>
      <c r="AI59" s="56"/>
      <c r="AJ59" s="56"/>
    </row>
    <row r="60" spans="1:36" ht="15.75" customHeight="1">
      <c r="A60" s="6">
        <v>55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56"/>
      <c r="AG60" s="9"/>
      <c r="AH60" s="9"/>
      <c r="AI60" s="56"/>
      <c r="AJ60" s="56"/>
    </row>
    <row r="61" spans="1:36" ht="15.75" customHeight="1">
      <c r="A61" s="6">
        <v>56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56"/>
      <c r="AG61" s="9"/>
      <c r="AH61" s="9"/>
      <c r="AI61" s="9"/>
      <c r="AJ61" s="56"/>
    </row>
    <row r="62" spans="1:36" ht="15.75" customHeight="1">
      <c r="A62" s="6">
        <v>57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83" t="s">
        <v>18</v>
      </c>
      <c r="AG62" s="84">
        <f>C67+F65+I69+L69+O69+R69+U69+X69+AA69+AD69</f>
        <v>285</v>
      </c>
      <c r="AH62" s="9"/>
      <c r="AI62" s="9"/>
      <c r="AJ62" s="56"/>
    </row>
    <row r="63" spans="1:36" ht="15.75" customHeight="1">
      <c r="A63" s="6">
        <v>58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82"/>
      <c r="AG63" s="82"/>
      <c r="AH63" s="9"/>
      <c r="AI63" s="9"/>
      <c r="AJ63" s="56"/>
    </row>
    <row r="64" spans="1:36" ht="15.75" customHeight="1">
      <c r="A64" s="6">
        <v>59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56"/>
      <c r="AG64" s="9"/>
      <c r="AH64" s="9"/>
      <c r="AI64" s="9"/>
      <c r="AJ64" s="56"/>
    </row>
    <row r="65" spans="1:36" ht="15.75" customHeight="1">
      <c r="A65" s="6">
        <v>60</v>
      </c>
      <c r="B65" s="24"/>
      <c r="C65" s="24"/>
      <c r="D65" s="24"/>
      <c r="E65" s="26">
        <f>SUM(E6:E64)</f>
        <v>4200</v>
      </c>
      <c r="F65" s="26">
        <f>SUM(F6:F64)</f>
        <v>100</v>
      </c>
      <c r="G65" s="5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56"/>
      <c r="AG65" s="9"/>
      <c r="AH65" s="9"/>
      <c r="AI65" s="9"/>
      <c r="AJ65" s="56"/>
    </row>
    <row r="66" spans="1:36" ht="15.75" customHeight="1">
      <c r="A66" s="6">
        <v>61</v>
      </c>
      <c r="B66" s="24"/>
      <c r="C66" s="24"/>
      <c r="D66" s="24"/>
      <c r="E66" s="85">
        <f>((E65*50)+(F65*20))/1000</f>
        <v>212</v>
      </c>
      <c r="F66" s="82"/>
      <c r="G66" s="9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56"/>
      <c r="AG66" s="9"/>
      <c r="AH66" s="9"/>
      <c r="AI66" s="9"/>
      <c r="AJ66" s="56"/>
    </row>
    <row r="67" spans="1:36" ht="15.75" customHeight="1">
      <c r="A67" s="6">
        <v>62</v>
      </c>
      <c r="B67" s="26">
        <f>SUM(B6:B66)</f>
        <v>4365</v>
      </c>
      <c r="C67" s="26">
        <f>SUM(C6:C66)</f>
        <v>185</v>
      </c>
      <c r="D67" s="56"/>
      <c r="E67" s="56"/>
      <c r="F67" s="56"/>
      <c r="G67" s="5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56"/>
      <c r="AG67" s="9"/>
      <c r="AH67" s="9"/>
      <c r="AI67" s="9"/>
      <c r="AJ67" s="56"/>
    </row>
    <row r="68" spans="1:36" ht="15.75" customHeight="1">
      <c r="A68" s="6">
        <v>63</v>
      </c>
      <c r="B68" s="85">
        <f>((B67*50)+(C67*20))/1000</f>
        <v>221.95</v>
      </c>
      <c r="C68" s="82"/>
      <c r="D68" s="9"/>
      <c r="E68" s="56"/>
      <c r="F68" s="56"/>
      <c r="G68" s="5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56"/>
      <c r="AG68" s="56"/>
      <c r="AH68" s="56"/>
      <c r="AI68" s="56"/>
      <c r="AJ68" s="56"/>
    </row>
    <row r="69" spans="1:36" ht="15.75" customHeight="1">
      <c r="A69" s="56"/>
      <c r="B69" s="56"/>
      <c r="C69" s="56"/>
      <c r="D69" s="57">
        <f>B68+E66</f>
        <v>433.95</v>
      </c>
      <c r="E69" s="56"/>
      <c r="F69" s="56"/>
      <c r="G69" s="56"/>
      <c r="H69" s="26">
        <f t="shared" ref="H69:I69" si="0">SUM(H6:H68)</f>
        <v>0</v>
      </c>
      <c r="I69" s="26">
        <f t="shared" si="0"/>
        <v>0</v>
      </c>
      <c r="J69" s="56"/>
      <c r="K69" s="26">
        <f t="shared" ref="K69:L69" si="1">SUM(K6:K68)</f>
        <v>0</v>
      </c>
      <c r="L69" s="26">
        <f t="shared" si="1"/>
        <v>0</v>
      </c>
      <c r="M69" s="56"/>
      <c r="N69" s="26">
        <f t="shared" ref="N69:O69" si="2">SUM(N6:N68)</f>
        <v>0</v>
      </c>
      <c r="O69" s="26">
        <f t="shared" si="2"/>
        <v>0</v>
      </c>
      <c r="P69" s="56"/>
      <c r="Q69" s="26">
        <f t="shared" ref="Q69:R69" si="3">SUM(Q6:Q68)</f>
        <v>0</v>
      </c>
      <c r="R69" s="26">
        <f t="shared" si="3"/>
        <v>0</v>
      </c>
      <c r="S69" s="56"/>
      <c r="T69" s="26">
        <f t="shared" ref="T69:U69" si="4">SUM(T6:T68)</f>
        <v>0</v>
      </c>
      <c r="U69" s="26">
        <f t="shared" si="4"/>
        <v>0</v>
      </c>
      <c r="V69" s="56"/>
      <c r="W69" s="26">
        <f t="shared" ref="W69:X69" si="5">SUM(W6:W68)</f>
        <v>0</v>
      </c>
      <c r="X69" s="26">
        <f t="shared" si="5"/>
        <v>0</v>
      </c>
      <c r="Y69" s="56"/>
      <c r="Z69" s="26">
        <f t="shared" ref="Z69:AA69" si="6">SUM(Z6:Z68)</f>
        <v>0</v>
      </c>
      <c r="AA69" s="26">
        <f t="shared" si="6"/>
        <v>0</v>
      </c>
      <c r="AB69" s="56"/>
      <c r="AC69" s="26">
        <f t="shared" ref="AC69:AD69" si="7">SUM(AC6:AC68)</f>
        <v>0</v>
      </c>
      <c r="AD69" s="26">
        <f t="shared" si="7"/>
        <v>0</v>
      </c>
      <c r="AE69" s="56"/>
      <c r="AF69" s="27"/>
      <c r="AG69" s="56"/>
      <c r="AH69" s="56"/>
      <c r="AI69" s="56"/>
      <c r="AJ69" s="56"/>
    </row>
    <row r="70" spans="1:36" ht="15.75" customHeight="1">
      <c r="A70" s="9"/>
      <c r="B70" s="56"/>
      <c r="C70" s="56"/>
      <c r="D70" s="56"/>
      <c r="E70" s="56"/>
      <c r="F70" s="56"/>
      <c r="G70" s="56"/>
      <c r="H70" s="85">
        <f>((H69*50)+(I69*20))/1000</f>
        <v>0</v>
      </c>
      <c r="I70" s="82"/>
      <c r="J70" s="9"/>
      <c r="K70" s="85">
        <f>((K69*50)+(L69*20))/1000</f>
        <v>0</v>
      </c>
      <c r="L70" s="82"/>
      <c r="M70" s="9"/>
      <c r="N70" s="85">
        <f>((N69*50)+(O69*20))/1000</f>
        <v>0</v>
      </c>
      <c r="O70" s="82"/>
      <c r="P70" s="9"/>
      <c r="Q70" s="85">
        <f>((Q69*50)+(R69*20))/1000</f>
        <v>0</v>
      </c>
      <c r="R70" s="82"/>
      <c r="S70" s="9"/>
      <c r="T70" s="85">
        <f>((T69*50)+(U69*20))/1000</f>
        <v>0</v>
      </c>
      <c r="U70" s="82"/>
      <c r="V70" s="9"/>
      <c r="W70" s="85">
        <f>((W69*50)+(X69*20))/1000</f>
        <v>0</v>
      </c>
      <c r="X70" s="82"/>
      <c r="Y70" s="9"/>
      <c r="Z70" s="85">
        <f>((Z69*50)+(AA69*20))/1000</f>
        <v>0</v>
      </c>
      <c r="AA70" s="82"/>
      <c r="AB70" s="9"/>
      <c r="AC70" s="85">
        <f>((AC69*50)+(AD69*20))/1000</f>
        <v>0</v>
      </c>
      <c r="AD70" s="82"/>
      <c r="AE70" s="9"/>
      <c r="AF70" s="28" t="s">
        <v>23</v>
      </c>
      <c r="AG70" s="29"/>
      <c r="AH70" s="30">
        <f>AG70+AG71</f>
        <v>0</v>
      </c>
      <c r="AI70" s="9"/>
      <c r="AJ70" s="56"/>
    </row>
    <row r="71" spans="1:36" ht="15.75" customHeight="1">
      <c r="A71" s="56"/>
      <c r="B71" s="56"/>
      <c r="C71" s="56"/>
      <c r="D71" s="56"/>
      <c r="E71" s="56"/>
      <c r="F71" s="56"/>
      <c r="G71" s="56"/>
      <c r="H71" s="88"/>
      <c r="I71" s="82"/>
      <c r="J71" s="89">
        <f>H70+K70</f>
        <v>0</v>
      </c>
      <c r="K71" s="82"/>
      <c r="L71" s="82"/>
      <c r="M71" s="56"/>
      <c r="N71" s="88"/>
      <c r="O71" s="82"/>
      <c r="P71" s="89">
        <f>N70+Q70</f>
        <v>0</v>
      </c>
      <c r="Q71" s="82"/>
      <c r="R71" s="56"/>
      <c r="S71" s="56"/>
      <c r="T71" s="56"/>
      <c r="U71" s="56"/>
      <c r="V71" s="89">
        <f>T70+W70</f>
        <v>0</v>
      </c>
      <c r="W71" s="82"/>
      <c r="X71" s="56"/>
      <c r="Y71" s="56"/>
      <c r="Z71" s="88"/>
      <c r="AA71" s="82"/>
      <c r="AB71" s="89">
        <f>Z70+AC70</f>
        <v>0</v>
      </c>
      <c r="AC71" s="82"/>
      <c r="AD71" s="56"/>
      <c r="AE71" s="56"/>
      <c r="AF71" s="32" t="s">
        <v>24</v>
      </c>
      <c r="AG71" s="33"/>
      <c r="AH71" s="34">
        <f>AH72-AH70</f>
        <v>433.95</v>
      </c>
      <c r="AI71" s="56"/>
      <c r="AJ71" s="56"/>
    </row>
    <row r="72" spans="1:36" ht="15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35" t="s">
        <v>0</v>
      </c>
      <c r="R72" s="56"/>
      <c r="S72" s="56"/>
      <c r="T72" s="56"/>
      <c r="U72" s="56"/>
      <c r="V72" s="56"/>
      <c r="W72" s="56"/>
      <c r="X72" s="56"/>
      <c r="Y72" s="90" t="s">
        <v>25</v>
      </c>
      <c r="Z72" s="91">
        <f>AH72</f>
        <v>433.95</v>
      </c>
      <c r="AA72" s="82"/>
      <c r="AB72" s="82"/>
      <c r="AC72" s="56"/>
      <c r="AD72" s="56"/>
      <c r="AE72" s="56"/>
      <c r="AF72" s="39" t="s">
        <v>26</v>
      </c>
      <c r="AG72" s="37">
        <f>H70+K70+N70+Q70+T70+W70+Z70+AC70</f>
        <v>0</v>
      </c>
      <c r="AH72" s="38">
        <f>AG72+AG73</f>
        <v>433.95</v>
      </c>
      <c r="AI72" s="56"/>
      <c r="AJ72" s="56"/>
    </row>
    <row r="73" spans="1:36" ht="15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 t="str">
        <f ca="1">IFERROR(__xludf.DUMMYFUNCTION("AI(""Fill an appropriate value for this cell based on the table context"")"),"")</f>
        <v/>
      </c>
      <c r="R73" s="56"/>
      <c r="S73" s="56"/>
      <c r="T73" s="56"/>
      <c r="U73" s="56"/>
      <c r="V73" s="56"/>
      <c r="W73" s="56"/>
      <c r="X73" s="56"/>
      <c r="Y73" s="82"/>
      <c r="Z73" s="82"/>
      <c r="AA73" s="82"/>
      <c r="AB73" s="82"/>
      <c r="AC73" s="56"/>
      <c r="AD73" s="56"/>
      <c r="AE73" s="56"/>
      <c r="AF73" s="39" t="s">
        <v>27</v>
      </c>
      <c r="AG73" s="37">
        <f>B68+E66</f>
        <v>433.95</v>
      </c>
      <c r="AH73" s="56"/>
      <c r="AI73" s="56"/>
      <c r="AJ73" s="56"/>
    </row>
    <row r="74" spans="1:36" ht="15.7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</row>
    <row r="75" spans="1:36" ht="15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</row>
    <row r="76" spans="1:36" ht="15.75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</row>
    <row r="77" spans="1:36" ht="15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</row>
    <row r="78" spans="1:36" ht="15.7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</row>
    <row r="79" spans="1:36" ht="15.7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9"/>
      <c r="AC79" s="56"/>
      <c r="AD79" s="56"/>
      <c r="AE79" s="9"/>
      <c r="AF79" s="56"/>
      <c r="AG79" s="56"/>
      <c r="AH79" s="56"/>
      <c r="AI79" s="56"/>
      <c r="AJ79" s="56"/>
    </row>
    <row r="80" spans="1:36" ht="15.75" customHeight="1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9"/>
      <c r="AC80" s="56"/>
      <c r="AD80" s="56"/>
      <c r="AE80" s="56"/>
      <c r="AF80" s="56"/>
      <c r="AG80" s="56"/>
      <c r="AH80" s="56"/>
      <c r="AI80" s="56"/>
      <c r="AJ80" s="56"/>
    </row>
    <row r="81" spans="1:36" ht="15.75" customHeight="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</row>
    <row r="82" spans="1:36" ht="15.75" customHeight="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</row>
    <row r="83" spans="1:36" ht="15.7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</row>
    <row r="84" spans="1:36" ht="15.7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</row>
    <row r="85" spans="1:36" ht="15.75" customHeight="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</row>
    <row r="86" spans="1:36" ht="15.75" customHeight="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</row>
    <row r="87" spans="1:36" ht="15.75" customHeight="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</row>
    <row r="88" spans="1:36" ht="15.75" customHeight="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</row>
    <row r="89" spans="1:36" ht="15.75" customHeight="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</row>
    <row r="90" spans="1:36" ht="15.75" customHeigh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</row>
    <row r="91" spans="1:36" ht="15.75" customHeight="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</row>
    <row r="92" spans="1:36" ht="15.75" customHeight="1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</row>
    <row r="93" spans="1:36" ht="15.75" customHeight="1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</row>
    <row r="94" spans="1:36" ht="15.75" customHeight="1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</row>
    <row r="95" spans="1:36" ht="15.75" customHeight="1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</row>
    <row r="96" spans="1:36" ht="15.75" customHeight="1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</row>
    <row r="97" spans="1:36" ht="15.75" customHeight="1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</row>
    <row r="98" spans="1:36" ht="15.75" customHeight="1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</row>
    <row r="99" spans="1:36" ht="15.75" customHeight="1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</row>
    <row r="100" spans="1:36" ht="15.75" customHeight="1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</row>
    <row r="101" spans="1:36" ht="15.75" customHeight="1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</row>
    <row r="102" spans="1:36" ht="15.75" customHeight="1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</row>
    <row r="103" spans="1:36" ht="15.75" customHeight="1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</row>
    <row r="104" spans="1:36" ht="15.75" customHeight="1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</row>
    <row r="105" spans="1:36" ht="15.75" customHeight="1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</row>
    <row r="106" spans="1:36" ht="15.75" customHeight="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</row>
    <row r="107" spans="1:36" ht="15.75" customHeight="1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</row>
    <row r="108" spans="1:36" ht="15.75" customHeight="1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</row>
    <row r="109" spans="1:36" ht="15.75" customHeight="1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</row>
    <row r="110" spans="1:36" ht="15.75" customHeight="1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</row>
    <row r="111" spans="1:36" ht="15.75" customHeight="1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</row>
    <row r="112" spans="1:36" ht="15.75" customHeight="1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</row>
    <row r="113" spans="1:36" ht="15.75" customHeight="1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</row>
    <row r="114" spans="1:36" ht="15.75" customHeight="1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</row>
    <row r="115" spans="1:36" ht="15.75" customHeight="1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</row>
    <row r="116" spans="1:36" ht="15.75" customHeight="1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</row>
    <row r="117" spans="1:36" ht="15.75" customHeight="1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</row>
    <row r="118" spans="1:36" ht="15.75" customHeight="1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</row>
    <row r="119" spans="1:36" ht="15.75" customHeight="1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</row>
    <row r="120" spans="1:36" ht="15.75" customHeight="1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</row>
    <row r="121" spans="1:36" ht="15.75" customHeight="1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</row>
    <row r="122" spans="1:36" ht="15.75" customHeight="1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</row>
    <row r="123" spans="1:36" ht="15.75" customHeight="1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</row>
    <row r="124" spans="1:36" ht="15.75" customHeight="1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</row>
    <row r="125" spans="1:36" ht="15.75" customHeight="1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</row>
    <row r="126" spans="1:36" ht="15.75" customHeight="1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</row>
    <row r="127" spans="1:36" ht="15.75" customHeight="1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</row>
    <row r="128" spans="1:36" ht="15.75" customHeight="1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</row>
    <row r="129" spans="1:36" ht="15.75" customHeight="1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</row>
    <row r="130" spans="1:36" ht="15.75" customHeight="1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</row>
    <row r="131" spans="1:36" ht="15.75" customHeight="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</row>
    <row r="132" spans="1:36" ht="15.75" customHeight="1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</row>
    <row r="133" spans="1:36" ht="15.75" customHeight="1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</row>
    <row r="134" spans="1:36" ht="15.75" customHeight="1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</row>
    <row r="135" spans="1:36" ht="15.75" customHeight="1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</row>
    <row r="136" spans="1:36" ht="15.75" customHeight="1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</row>
    <row r="137" spans="1:36" ht="15.75" customHeight="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</row>
    <row r="138" spans="1:36" ht="15.75" customHeight="1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</row>
    <row r="139" spans="1:36" ht="15.75" customHeight="1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</row>
    <row r="140" spans="1:36" ht="15.75" customHeight="1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</row>
    <row r="141" spans="1:36" ht="15.75" customHeight="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</row>
    <row r="142" spans="1:36" ht="15.75" customHeight="1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</row>
    <row r="143" spans="1:36" ht="15.75" customHeight="1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</row>
    <row r="144" spans="1:36" ht="15.75" customHeight="1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</row>
    <row r="145" spans="1:36" ht="15.75" customHeight="1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</row>
    <row r="146" spans="1:36" ht="15.75" customHeight="1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</row>
    <row r="147" spans="1:36" ht="15.75" customHeight="1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</row>
    <row r="148" spans="1:36" ht="15.75" customHeight="1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</row>
    <row r="149" spans="1:36" ht="15.75" customHeight="1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</row>
    <row r="150" spans="1:36" ht="15.75" customHeight="1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</row>
    <row r="151" spans="1:36" ht="15.75" customHeight="1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</row>
    <row r="152" spans="1:36" ht="15.75" customHeight="1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</row>
    <row r="153" spans="1:36" ht="15.75" customHeight="1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</row>
    <row r="154" spans="1:36" ht="15.75" customHeight="1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</row>
    <row r="155" spans="1:36" ht="15.75" customHeight="1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</row>
    <row r="156" spans="1:36" ht="15.75" customHeight="1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</row>
    <row r="157" spans="1:36" ht="15.75" customHeight="1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</row>
    <row r="158" spans="1:36" ht="15.75" customHeight="1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</row>
    <row r="159" spans="1:36" ht="15.75" customHeight="1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</row>
    <row r="160" spans="1:36" ht="15.75" customHeight="1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</row>
    <row r="161" spans="1:36" ht="15.75" customHeight="1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</row>
    <row r="162" spans="1:36" ht="15.75" customHeight="1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</row>
    <row r="163" spans="1:36" ht="15.75" customHeight="1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</row>
    <row r="164" spans="1:36" ht="15.75" customHeight="1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</row>
    <row r="165" spans="1:36" ht="15.75" customHeight="1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</row>
    <row r="166" spans="1:36" ht="15.75" customHeight="1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</row>
    <row r="167" spans="1:36" ht="15.75" customHeight="1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</row>
    <row r="168" spans="1:36" ht="15.75" customHeight="1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</row>
    <row r="169" spans="1:36" ht="15.75" customHeight="1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</row>
    <row r="170" spans="1:36" ht="15.75" customHeight="1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</row>
    <row r="171" spans="1:36" ht="15.75" customHeight="1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</row>
    <row r="172" spans="1:36" ht="15.75" customHeight="1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</row>
    <row r="173" spans="1:36" ht="15.75" customHeight="1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</row>
    <row r="174" spans="1:36" ht="15.75" customHeight="1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</row>
    <row r="175" spans="1:36" ht="15.75" customHeight="1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</row>
    <row r="176" spans="1:36" ht="15.75" customHeight="1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</row>
    <row r="177" spans="1:36" ht="15.75" customHeight="1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</row>
    <row r="178" spans="1:36" ht="15.75" customHeight="1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</row>
    <row r="179" spans="1:36" ht="15.75" customHeight="1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</row>
    <row r="180" spans="1:36" ht="15.75" customHeight="1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</row>
    <row r="181" spans="1:36" ht="15.75" customHeight="1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</row>
    <row r="182" spans="1:36" ht="15.75" customHeight="1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</row>
    <row r="183" spans="1:36" ht="15.75" customHeight="1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</row>
    <row r="184" spans="1:36" ht="15.75" customHeight="1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</row>
    <row r="185" spans="1:36" ht="15.75" customHeight="1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</row>
    <row r="186" spans="1:36" ht="15.75" customHeight="1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</row>
    <row r="187" spans="1:36" ht="15.75" customHeight="1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</row>
    <row r="188" spans="1:36" ht="15.75" customHeight="1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</row>
    <row r="189" spans="1:36" ht="15.75" customHeight="1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</row>
    <row r="190" spans="1:36" ht="15.75" customHeight="1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</row>
    <row r="191" spans="1:36" ht="15.75" customHeight="1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</row>
    <row r="192" spans="1:36" ht="15.75" customHeight="1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</row>
    <row r="193" spans="1:36" ht="15.75" customHeight="1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</row>
    <row r="194" spans="1:36" ht="15.75" customHeight="1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</row>
    <row r="195" spans="1:36" ht="15.75" customHeight="1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</row>
    <row r="196" spans="1:36" ht="15.75" customHeight="1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</row>
    <row r="197" spans="1:36" ht="15.75" customHeight="1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</row>
    <row r="198" spans="1:36" ht="15.75" customHeight="1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</row>
    <row r="199" spans="1:36" ht="15.75" customHeight="1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</row>
    <row r="200" spans="1:36" ht="15.75" customHeight="1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</row>
    <row r="201" spans="1:36" ht="15.75" customHeight="1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</row>
    <row r="202" spans="1:36" ht="15.75" customHeight="1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</row>
    <row r="203" spans="1:36" ht="15.75" customHeight="1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</row>
    <row r="204" spans="1:36" ht="15.75" customHeight="1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</row>
    <row r="205" spans="1:36" ht="15.75" customHeight="1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</row>
    <row r="206" spans="1:36" ht="15.75" customHeight="1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</row>
    <row r="207" spans="1:36" ht="15.75" customHeight="1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</row>
    <row r="208" spans="1:36" ht="15.75" customHeight="1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</row>
    <row r="209" spans="1:36" ht="15.75" customHeight="1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</row>
    <row r="210" spans="1:36" ht="15.75" customHeight="1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</row>
    <row r="211" spans="1:36" ht="15.75" customHeight="1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</row>
    <row r="212" spans="1:36" ht="15.75" customHeight="1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</row>
    <row r="213" spans="1:36" ht="15.75" customHeight="1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</row>
    <row r="214" spans="1:36" ht="15.75" customHeight="1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</row>
    <row r="215" spans="1:36" ht="15.75" customHeight="1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</row>
    <row r="216" spans="1:36" ht="15.75" customHeight="1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</row>
    <row r="217" spans="1:36" ht="15.75" customHeight="1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</row>
    <row r="218" spans="1:36" ht="15.75" customHeight="1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</row>
    <row r="219" spans="1:36" ht="15.75" customHeight="1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</row>
    <row r="220" spans="1:36" ht="15.75" customHeight="1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</row>
    <row r="221" spans="1:36" ht="15.75" customHeight="1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</row>
    <row r="222" spans="1:36" ht="15.75" customHeight="1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</row>
    <row r="223" spans="1:36" ht="15.75" customHeight="1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</row>
    <row r="224" spans="1:36" ht="15.75" customHeight="1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</row>
    <row r="225" spans="1:36" ht="15.75" customHeight="1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</row>
    <row r="226" spans="1:36" ht="15.75" customHeight="1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</row>
    <row r="227" spans="1:36" ht="15.75" customHeight="1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</row>
    <row r="228" spans="1:36" ht="15.75" customHeight="1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</row>
    <row r="229" spans="1:36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</row>
    <row r="230" spans="1:36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</row>
    <row r="231" spans="1:36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</row>
    <row r="232" spans="1:36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</row>
    <row r="233" spans="1:36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</row>
    <row r="234" spans="1:36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</row>
    <row r="235" spans="1:36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</row>
    <row r="236" spans="1: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</row>
    <row r="237" spans="1:36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</row>
    <row r="238" spans="1:36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</row>
    <row r="239" spans="1:36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</row>
    <row r="240" spans="1:36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</row>
    <row r="241" spans="1:36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</row>
    <row r="242" spans="1:36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</row>
    <row r="243" spans="1:36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</row>
    <row r="244" spans="1:36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</row>
    <row r="245" spans="1:36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</row>
    <row r="246" spans="1:3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</row>
    <row r="247" spans="1:36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</row>
    <row r="248" spans="1:36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</row>
    <row r="249" spans="1:36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</row>
    <row r="250" spans="1:36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</row>
    <row r="251" spans="1:36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</row>
    <row r="252" spans="1:36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</row>
    <row r="253" spans="1:36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</row>
    <row r="254" spans="1:36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</row>
    <row r="255" spans="1:36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</row>
    <row r="256" spans="1:3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</row>
    <row r="257" spans="1:36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</row>
    <row r="258" spans="1:36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</row>
    <row r="259" spans="1:36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</row>
    <row r="260" spans="1:36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</row>
    <row r="261" spans="1:36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</row>
    <row r="262" spans="1:36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</row>
    <row r="263" spans="1:36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</row>
    <row r="264" spans="1:36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</row>
    <row r="265" spans="1:36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</row>
    <row r="266" spans="1:3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</row>
    <row r="267" spans="1:36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</row>
    <row r="268" spans="1:36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</row>
    <row r="269" spans="1:36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</row>
    <row r="270" spans="1:36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</row>
    <row r="271" spans="1:36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</row>
    <row r="272" spans="1:36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</row>
    <row r="273" spans="1:36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</row>
    <row r="274" spans="1:36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</row>
    <row r="275" spans="1:36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</row>
    <row r="276" spans="1:3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</row>
    <row r="277" spans="1:36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</row>
    <row r="278" spans="1:36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</row>
    <row r="279" spans="1:36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</row>
    <row r="280" spans="1:36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</row>
    <row r="281" spans="1:36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</row>
    <row r="282" spans="1:36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</row>
    <row r="283" spans="1:36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</row>
    <row r="284" spans="1:36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</row>
    <row r="285" spans="1:36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</row>
    <row r="286" spans="1:3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</row>
    <row r="287" spans="1:36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</row>
    <row r="288" spans="1:36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</row>
    <row r="289" spans="1:36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</row>
    <row r="290" spans="1:36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</row>
    <row r="291" spans="1:36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</row>
    <row r="292" spans="1:36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</row>
    <row r="293" spans="1:36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</row>
    <row r="294" spans="1:36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</row>
    <row r="295" spans="1:36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</row>
    <row r="296" spans="1:3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</row>
    <row r="297" spans="1:36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</row>
    <row r="298" spans="1:36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</row>
    <row r="299" spans="1:36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</row>
    <row r="300" spans="1:36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</row>
    <row r="301" spans="1:36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</row>
    <row r="302" spans="1:36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</row>
    <row r="303" spans="1:36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</row>
    <row r="304" spans="1:36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</row>
    <row r="305" spans="1:36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</row>
    <row r="306" spans="1:3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</row>
    <row r="307" spans="1:36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</row>
    <row r="308" spans="1:36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</row>
    <row r="309" spans="1:36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</row>
    <row r="310" spans="1:36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</row>
    <row r="311" spans="1:36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</row>
    <row r="312" spans="1:36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</row>
    <row r="313" spans="1:36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</row>
    <row r="314" spans="1:36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</row>
    <row r="315" spans="1:36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</row>
    <row r="316" spans="1:3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</row>
    <row r="317" spans="1:36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</row>
    <row r="318" spans="1:36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</row>
    <row r="319" spans="1:36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</row>
    <row r="320" spans="1:36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</row>
    <row r="321" spans="1:36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</row>
    <row r="322" spans="1:36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</row>
    <row r="323" spans="1:36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</row>
    <row r="324" spans="1:36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</row>
    <row r="325" spans="1:36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</row>
    <row r="326" spans="1:3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</row>
    <row r="327" spans="1:36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</row>
    <row r="328" spans="1:36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</row>
    <row r="329" spans="1:36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</row>
    <row r="330" spans="1:36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</row>
    <row r="331" spans="1:36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</row>
    <row r="332" spans="1:36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</row>
    <row r="333" spans="1:36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</row>
    <row r="334" spans="1:36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</row>
    <row r="335" spans="1:36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</row>
    <row r="336" spans="1: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</row>
    <row r="337" spans="1:36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</row>
    <row r="338" spans="1:36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</row>
    <row r="339" spans="1:36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</row>
    <row r="340" spans="1:36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</row>
    <row r="341" spans="1:36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</row>
    <row r="342" spans="1:36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</row>
    <row r="343" spans="1:36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</row>
    <row r="344" spans="1:36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</row>
    <row r="345" spans="1:36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</row>
    <row r="346" spans="1:3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</row>
    <row r="347" spans="1:36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</row>
    <row r="348" spans="1:36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</row>
    <row r="349" spans="1:36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</row>
    <row r="350" spans="1:36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</row>
    <row r="351" spans="1:36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</row>
    <row r="352" spans="1:36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</row>
    <row r="353" spans="1:36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</row>
    <row r="354" spans="1:36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</row>
    <row r="355" spans="1:36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</row>
    <row r="356" spans="1:3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</row>
    <row r="357" spans="1:36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</row>
    <row r="358" spans="1:36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</row>
    <row r="359" spans="1:36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</row>
    <row r="360" spans="1:36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</row>
    <row r="361" spans="1:36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</row>
    <row r="362" spans="1:36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</row>
    <row r="363" spans="1:36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</row>
    <row r="364" spans="1:36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</row>
    <row r="365" spans="1:36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</row>
    <row r="366" spans="1:3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</row>
    <row r="367" spans="1:36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</row>
    <row r="368" spans="1:36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</row>
    <row r="369" spans="1:36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</row>
    <row r="370" spans="1:36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</row>
    <row r="371" spans="1:36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</row>
    <row r="372" spans="1:36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</row>
    <row r="373" spans="1:36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</row>
    <row r="374" spans="1:36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</row>
    <row r="375" spans="1:36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</row>
    <row r="376" spans="1:3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</row>
    <row r="377" spans="1:36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</row>
    <row r="378" spans="1:36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</row>
    <row r="379" spans="1:36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</row>
    <row r="380" spans="1:36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</row>
    <row r="381" spans="1:36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</row>
    <row r="382" spans="1:36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</row>
    <row r="383" spans="1:36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</row>
    <row r="384" spans="1:36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</row>
    <row r="385" spans="1:36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</row>
    <row r="386" spans="1:3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</row>
    <row r="387" spans="1:36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</row>
    <row r="388" spans="1:36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</row>
    <row r="389" spans="1:36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</row>
    <row r="390" spans="1:36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</row>
    <row r="391" spans="1:36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</row>
    <row r="392" spans="1:36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</row>
    <row r="393" spans="1:36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</row>
    <row r="394" spans="1:36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</row>
    <row r="395" spans="1:36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</row>
    <row r="396" spans="1:3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</row>
    <row r="397" spans="1:36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</row>
    <row r="398" spans="1:36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</row>
    <row r="399" spans="1:36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</row>
    <row r="400" spans="1:36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</row>
    <row r="401" spans="1:36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</row>
    <row r="402" spans="1:36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</row>
    <row r="403" spans="1:36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</row>
    <row r="404" spans="1:36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</row>
    <row r="405" spans="1:36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</row>
    <row r="406" spans="1:3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</row>
    <row r="407" spans="1:36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</row>
    <row r="408" spans="1:36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</row>
    <row r="409" spans="1:36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</row>
    <row r="410" spans="1:36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</row>
    <row r="411" spans="1:36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</row>
    <row r="412" spans="1:36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</row>
    <row r="413" spans="1:36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</row>
    <row r="414" spans="1:36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</row>
    <row r="415" spans="1:36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</row>
    <row r="416" spans="1:3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</row>
    <row r="417" spans="1:36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</row>
    <row r="418" spans="1:36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</row>
    <row r="419" spans="1:36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</row>
    <row r="420" spans="1:36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</row>
    <row r="421" spans="1:36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</row>
    <row r="422" spans="1:36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</row>
    <row r="423" spans="1:36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</row>
    <row r="424" spans="1:36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</row>
    <row r="425" spans="1:36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</row>
    <row r="426" spans="1:3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</row>
    <row r="427" spans="1:36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</row>
    <row r="428" spans="1:36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</row>
    <row r="429" spans="1:36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</row>
    <row r="430" spans="1:36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</row>
    <row r="431" spans="1:36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</row>
    <row r="432" spans="1:36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</row>
    <row r="433" spans="1:36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</row>
    <row r="434" spans="1:36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</row>
    <row r="435" spans="1:36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</row>
    <row r="436" spans="1: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</row>
    <row r="437" spans="1:36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</row>
    <row r="438" spans="1:36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</row>
    <row r="439" spans="1:36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</row>
    <row r="440" spans="1:36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</row>
    <row r="441" spans="1:36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</row>
    <row r="442" spans="1:36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</row>
    <row r="443" spans="1:36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</row>
    <row r="444" spans="1:36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</row>
    <row r="445" spans="1:36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</row>
    <row r="446" spans="1:3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</row>
    <row r="447" spans="1:36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</row>
    <row r="448" spans="1:36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</row>
    <row r="449" spans="1:36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</row>
    <row r="450" spans="1:36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</row>
    <row r="451" spans="1:36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</row>
    <row r="452" spans="1:36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</row>
    <row r="453" spans="1:36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</row>
    <row r="454" spans="1:36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</row>
    <row r="455" spans="1:36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</row>
    <row r="456" spans="1:3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</row>
    <row r="457" spans="1:36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</row>
    <row r="458" spans="1:36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</row>
    <row r="459" spans="1:36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</row>
    <row r="460" spans="1:36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</row>
    <row r="461" spans="1:36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</row>
    <row r="462" spans="1:36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</row>
    <row r="463" spans="1:36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</row>
    <row r="464" spans="1:36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</row>
    <row r="465" spans="1:36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</row>
    <row r="466" spans="1:3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</row>
    <row r="467" spans="1:36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</row>
    <row r="468" spans="1:36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</row>
    <row r="469" spans="1:36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</row>
    <row r="470" spans="1:36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</row>
    <row r="471" spans="1:36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</row>
    <row r="472" spans="1:36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</row>
    <row r="473" spans="1:36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</row>
    <row r="474" spans="1:36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</row>
    <row r="475" spans="1:36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</row>
    <row r="476" spans="1:3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</row>
    <row r="477" spans="1:36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</row>
    <row r="478" spans="1:36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</row>
    <row r="479" spans="1:36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</row>
    <row r="480" spans="1:36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</row>
    <row r="481" spans="1:36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</row>
    <row r="482" spans="1:36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</row>
    <row r="483" spans="1:36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</row>
    <row r="484" spans="1:36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</row>
    <row r="485" spans="1:36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</row>
    <row r="486" spans="1:3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</row>
    <row r="487" spans="1:36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</row>
    <row r="488" spans="1:36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</row>
    <row r="489" spans="1:36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</row>
    <row r="490" spans="1:36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</row>
    <row r="491" spans="1:36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</row>
    <row r="492" spans="1:36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</row>
    <row r="493" spans="1:36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</row>
    <row r="494" spans="1:36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</row>
    <row r="495" spans="1:36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</row>
    <row r="496" spans="1:3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</row>
    <row r="497" spans="1:36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</row>
    <row r="498" spans="1:36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</row>
    <row r="499" spans="1:36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</row>
    <row r="500" spans="1:36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</row>
    <row r="501" spans="1:36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</row>
    <row r="502" spans="1:36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</row>
    <row r="503" spans="1:36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</row>
    <row r="504" spans="1:36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</row>
    <row r="505" spans="1:36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</row>
    <row r="506" spans="1:3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</row>
    <row r="507" spans="1:36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</row>
    <row r="508" spans="1:36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</row>
    <row r="509" spans="1:36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</row>
    <row r="510" spans="1:36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</row>
    <row r="511" spans="1:36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</row>
    <row r="512" spans="1:36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</row>
    <row r="513" spans="1:36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</row>
    <row r="514" spans="1:36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</row>
    <row r="515" spans="1:36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</row>
    <row r="516" spans="1:3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</row>
    <row r="517" spans="1:36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</row>
    <row r="518" spans="1:36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</row>
    <row r="519" spans="1:36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</row>
    <row r="520" spans="1:36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</row>
    <row r="521" spans="1:36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</row>
    <row r="522" spans="1:36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</row>
    <row r="523" spans="1:36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</row>
    <row r="524" spans="1:36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</row>
    <row r="525" spans="1:36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</row>
    <row r="526" spans="1:3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</row>
    <row r="527" spans="1:36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</row>
    <row r="528" spans="1:36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</row>
    <row r="529" spans="1:36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</row>
    <row r="530" spans="1:36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</row>
    <row r="531" spans="1:36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</row>
    <row r="532" spans="1:36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</row>
    <row r="533" spans="1:36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</row>
    <row r="534" spans="1:36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</row>
    <row r="535" spans="1:36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</row>
    <row r="536" spans="1: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</row>
    <row r="537" spans="1:36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</row>
    <row r="538" spans="1:36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</row>
    <row r="539" spans="1:36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</row>
    <row r="540" spans="1:36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</row>
    <row r="541" spans="1:36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</row>
    <row r="542" spans="1:36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</row>
    <row r="543" spans="1:36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</row>
    <row r="544" spans="1:36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</row>
    <row r="545" spans="1:36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</row>
    <row r="546" spans="1:3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</row>
    <row r="547" spans="1:36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</row>
    <row r="548" spans="1:36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</row>
    <row r="549" spans="1:36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</row>
    <row r="550" spans="1:36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</row>
    <row r="551" spans="1:36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</row>
    <row r="552" spans="1:36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</row>
    <row r="553" spans="1:36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</row>
    <row r="554" spans="1:36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</row>
    <row r="555" spans="1:36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</row>
    <row r="556" spans="1:3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</row>
    <row r="557" spans="1:36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</row>
    <row r="558" spans="1:36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</row>
    <row r="559" spans="1:36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</row>
    <row r="560" spans="1:36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</row>
    <row r="561" spans="1:36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</row>
    <row r="562" spans="1:36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</row>
    <row r="563" spans="1:36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</row>
    <row r="564" spans="1:36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</row>
    <row r="565" spans="1:36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</row>
    <row r="566" spans="1:3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</row>
    <row r="567" spans="1:36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</row>
    <row r="568" spans="1:36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</row>
    <row r="569" spans="1:36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</row>
    <row r="570" spans="1:36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</row>
    <row r="571" spans="1:36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</row>
    <row r="572" spans="1:36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</row>
    <row r="573" spans="1:36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</row>
    <row r="574" spans="1:36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</row>
    <row r="575" spans="1:36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</row>
    <row r="576" spans="1:3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</row>
    <row r="577" spans="1:36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</row>
    <row r="578" spans="1:36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</row>
    <row r="579" spans="1:36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</row>
    <row r="580" spans="1:36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</row>
    <row r="581" spans="1:36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</row>
    <row r="582" spans="1:36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</row>
    <row r="583" spans="1:36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</row>
    <row r="584" spans="1:36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</row>
    <row r="585" spans="1:36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</row>
    <row r="586" spans="1:3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</row>
    <row r="587" spans="1:36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</row>
    <row r="588" spans="1:36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</row>
    <row r="589" spans="1:36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</row>
    <row r="590" spans="1:36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</row>
    <row r="591" spans="1:36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</row>
    <row r="592" spans="1:36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</row>
    <row r="593" spans="1:36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</row>
    <row r="594" spans="1:36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</row>
    <row r="595" spans="1:36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</row>
    <row r="596" spans="1:3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</row>
    <row r="597" spans="1:36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</row>
    <row r="598" spans="1:36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</row>
    <row r="599" spans="1:36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</row>
    <row r="600" spans="1:36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</row>
    <row r="601" spans="1:36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</row>
    <row r="602" spans="1:36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</row>
    <row r="603" spans="1:36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</row>
    <row r="604" spans="1:36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</row>
    <row r="605" spans="1:36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</row>
    <row r="606" spans="1:3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</row>
    <row r="607" spans="1:36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</row>
    <row r="608" spans="1:36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</row>
    <row r="609" spans="1:36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</row>
    <row r="610" spans="1:36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</row>
    <row r="611" spans="1:36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</row>
    <row r="612" spans="1:36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</row>
    <row r="613" spans="1:36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</row>
    <row r="614" spans="1:36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</row>
    <row r="615" spans="1:36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</row>
    <row r="616" spans="1:3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</row>
    <row r="617" spans="1:36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</row>
    <row r="618" spans="1:36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</row>
    <row r="619" spans="1:36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</row>
    <row r="620" spans="1:36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</row>
    <row r="621" spans="1:36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</row>
    <row r="622" spans="1:36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</row>
    <row r="623" spans="1:36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</row>
    <row r="624" spans="1:36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</row>
    <row r="625" spans="1:36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</row>
    <row r="626" spans="1:3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</row>
    <row r="627" spans="1:36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</row>
    <row r="628" spans="1:36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</row>
    <row r="629" spans="1:36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</row>
    <row r="630" spans="1:36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</row>
    <row r="631" spans="1:36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</row>
    <row r="632" spans="1:36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</row>
    <row r="633" spans="1:36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</row>
    <row r="634" spans="1:36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</row>
    <row r="635" spans="1:36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</row>
    <row r="636" spans="1: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</row>
    <row r="637" spans="1:36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</row>
    <row r="638" spans="1:36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</row>
    <row r="639" spans="1:36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</row>
    <row r="640" spans="1:36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</row>
    <row r="641" spans="1:36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</row>
    <row r="642" spans="1:36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</row>
    <row r="643" spans="1:36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</row>
    <row r="644" spans="1:36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</row>
    <row r="645" spans="1:36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</row>
    <row r="646" spans="1:3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</row>
    <row r="647" spans="1:36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</row>
    <row r="648" spans="1:36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</row>
    <row r="649" spans="1:36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</row>
    <row r="650" spans="1:36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</row>
    <row r="651" spans="1:36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</row>
    <row r="652" spans="1:36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</row>
    <row r="653" spans="1:36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</row>
    <row r="654" spans="1:36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</row>
    <row r="655" spans="1:36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</row>
    <row r="656" spans="1:3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</row>
    <row r="657" spans="1:36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</row>
    <row r="658" spans="1:36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</row>
    <row r="659" spans="1:36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</row>
    <row r="660" spans="1:36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</row>
    <row r="661" spans="1:36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</row>
    <row r="662" spans="1:36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</row>
    <row r="663" spans="1:36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</row>
    <row r="664" spans="1:36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</row>
    <row r="665" spans="1:36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</row>
    <row r="666" spans="1:3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</row>
    <row r="667" spans="1:36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</row>
    <row r="668" spans="1:36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</row>
    <row r="669" spans="1:36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</row>
    <row r="670" spans="1:36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</row>
    <row r="671" spans="1:36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</row>
    <row r="672" spans="1:36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</row>
    <row r="673" spans="1:36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</row>
    <row r="674" spans="1:36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</row>
    <row r="675" spans="1:36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</row>
    <row r="676" spans="1:3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</row>
    <row r="677" spans="1:36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</row>
    <row r="678" spans="1:36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</row>
    <row r="679" spans="1:36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</row>
    <row r="680" spans="1:36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</row>
    <row r="681" spans="1:36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</row>
    <row r="682" spans="1:36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</row>
    <row r="683" spans="1:36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</row>
    <row r="684" spans="1:36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</row>
    <row r="685" spans="1:36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</row>
    <row r="686" spans="1:3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</row>
    <row r="687" spans="1:36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</row>
    <row r="688" spans="1:36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</row>
    <row r="689" spans="1:36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</row>
    <row r="690" spans="1:36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</row>
    <row r="691" spans="1:36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</row>
    <row r="692" spans="1:36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</row>
    <row r="693" spans="1:36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</row>
    <row r="694" spans="1:36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</row>
    <row r="695" spans="1:36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</row>
    <row r="696" spans="1:3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</row>
    <row r="697" spans="1:36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</row>
    <row r="698" spans="1:36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</row>
    <row r="699" spans="1:36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</row>
    <row r="700" spans="1:36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</row>
    <row r="701" spans="1:36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</row>
    <row r="702" spans="1:36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</row>
    <row r="703" spans="1:36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</row>
    <row r="704" spans="1:36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</row>
    <row r="705" spans="1:36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</row>
    <row r="706" spans="1:3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</row>
    <row r="707" spans="1:36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</row>
    <row r="708" spans="1:36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</row>
    <row r="709" spans="1:36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</row>
    <row r="710" spans="1:36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</row>
    <row r="711" spans="1:36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</row>
    <row r="712" spans="1:36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</row>
    <row r="713" spans="1:36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</row>
    <row r="714" spans="1:36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</row>
    <row r="715" spans="1:36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</row>
    <row r="716" spans="1:3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</row>
    <row r="717" spans="1:36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</row>
    <row r="718" spans="1:36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</row>
    <row r="719" spans="1:36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</row>
    <row r="720" spans="1:36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</row>
    <row r="721" spans="1:36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</row>
    <row r="722" spans="1:36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</row>
    <row r="723" spans="1:36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</row>
    <row r="724" spans="1:36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</row>
    <row r="725" spans="1:36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</row>
    <row r="726" spans="1:3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</row>
    <row r="727" spans="1:36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</row>
    <row r="728" spans="1:36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</row>
    <row r="729" spans="1:36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</row>
    <row r="730" spans="1:36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</row>
    <row r="731" spans="1:36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</row>
    <row r="732" spans="1:36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</row>
    <row r="733" spans="1:36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</row>
    <row r="734" spans="1:36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</row>
    <row r="735" spans="1:36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</row>
    <row r="736" spans="1: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</row>
    <row r="737" spans="1:36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</row>
    <row r="738" spans="1:36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</row>
    <row r="739" spans="1:36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</row>
    <row r="740" spans="1:36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</row>
    <row r="741" spans="1:36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</row>
    <row r="742" spans="1:36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</row>
    <row r="743" spans="1:36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</row>
    <row r="744" spans="1:36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</row>
    <row r="745" spans="1:36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</row>
    <row r="746" spans="1:3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</row>
    <row r="747" spans="1:36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</row>
    <row r="748" spans="1:36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</row>
    <row r="749" spans="1:36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</row>
    <row r="750" spans="1:36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</row>
    <row r="751" spans="1:36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</row>
    <row r="752" spans="1:36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</row>
    <row r="753" spans="1:36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</row>
    <row r="754" spans="1:36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</row>
    <row r="755" spans="1:36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</row>
    <row r="756" spans="1:3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</row>
    <row r="757" spans="1:36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</row>
    <row r="758" spans="1:36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</row>
    <row r="759" spans="1:36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</row>
    <row r="760" spans="1:36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</row>
    <row r="761" spans="1:36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</row>
    <row r="762" spans="1:36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</row>
    <row r="763" spans="1:36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</row>
    <row r="764" spans="1:36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</row>
    <row r="765" spans="1:36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</row>
    <row r="766" spans="1:3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</row>
    <row r="767" spans="1:36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</row>
    <row r="768" spans="1:36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</row>
    <row r="769" spans="1:36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</row>
    <row r="770" spans="1:36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</row>
    <row r="771" spans="1:36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</row>
    <row r="772" spans="1:36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</row>
    <row r="773" spans="1:36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</row>
    <row r="774" spans="1:36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</row>
    <row r="775" spans="1:36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</row>
    <row r="776" spans="1:3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</row>
    <row r="777" spans="1:36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</row>
    <row r="778" spans="1:36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</row>
    <row r="779" spans="1:36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</row>
    <row r="780" spans="1:36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</row>
    <row r="781" spans="1:36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</row>
    <row r="782" spans="1:36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</row>
    <row r="783" spans="1:36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</row>
    <row r="784" spans="1:36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</row>
    <row r="785" spans="1:36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</row>
    <row r="786" spans="1:3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</row>
    <row r="787" spans="1:36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</row>
    <row r="788" spans="1:36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</row>
    <row r="789" spans="1:36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</row>
    <row r="790" spans="1:36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</row>
    <row r="791" spans="1:36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</row>
    <row r="792" spans="1:36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</row>
    <row r="793" spans="1:36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</row>
    <row r="794" spans="1:36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</row>
    <row r="795" spans="1:36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</row>
    <row r="796" spans="1:3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</row>
    <row r="797" spans="1:36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</row>
    <row r="798" spans="1:36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</row>
    <row r="799" spans="1:36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</row>
    <row r="800" spans="1:36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</row>
    <row r="801" spans="1:36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</row>
    <row r="802" spans="1:36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</row>
    <row r="803" spans="1:36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</row>
    <row r="804" spans="1:36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</row>
    <row r="805" spans="1:36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</row>
    <row r="806" spans="1:3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</row>
    <row r="807" spans="1:36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</row>
    <row r="808" spans="1:36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</row>
    <row r="809" spans="1:36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</row>
    <row r="810" spans="1:36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</row>
    <row r="811" spans="1:36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</row>
    <row r="812" spans="1:36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</row>
    <row r="813" spans="1:36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</row>
    <row r="814" spans="1:36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</row>
    <row r="815" spans="1:36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</row>
    <row r="816" spans="1:3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</row>
    <row r="817" spans="1:36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</row>
    <row r="818" spans="1:36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</row>
    <row r="819" spans="1:36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</row>
    <row r="820" spans="1:36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</row>
    <row r="821" spans="1:36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</row>
    <row r="822" spans="1:36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</row>
    <row r="823" spans="1:36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</row>
    <row r="824" spans="1:36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</row>
    <row r="825" spans="1:36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</row>
    <row r="826" spans="1:3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</row>
    <row r="827" spans="1:36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</row>
    <row r="828" spans="1:36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</row>
    <row r="829" spans="1:36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</row>
    <row r="830" spans="1:36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</row>
    <row r="831" spans="1:36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</row>
    <row r="832" spans="1:36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</row>
    <row r="833" spans="1:36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</row>
    <row r="834" spans="1:36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</row>
    <row r="835" spans="1:36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</row>
    <row r="836" spans="1: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</row>
    <row r="837" spans="1:36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</row>
    <row r="838" spans="1:36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</row>
    <row r="839" spans="1:36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</row>
    <row r="840" spans="1:36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</row>
    <row r="841" spans="1:36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</row>
    <row r="842" spans="1:36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</row>
    <row r="843" spans="1:36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</row>
    <row r="844" spans="1:36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</row>
    <row r="845" spans="1:36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</row>
    <row r="846" spans="1:3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</row>
    <row r="847" spans="1:36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</row>
    <row r="848" spans="1:36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</row>
    <row r="849" spans="1:36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</row>
    <row r="850" spans="1:36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</row>
    <row r="851" spans="1:36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</row>
    <row r="852" spans="1:36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</row>
    <row r="853" spans="1:36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</row>
    <row r="854" spans="1:36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</row>
    <row r="855" spans="1:36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</row>
    <row r="856" spans="1:3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</row>
    <row r="857" spans="1:36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</row>
    <row r="858" spans="1:36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</row>
    <row r="859" spans="1:36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</row>
    <row r="860" spans="1:36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</row>
    <row r="861" spans="1:36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</row>
    <row r="862" spans="1:36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</row>
    <row r="863" spans="1:36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</row>
    <row r="864" spans="1:36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</row>
    <row r="865" spans="1:36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</row>
    <row r="866" spans="1:3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</row>
    <row r="867" spans="1:36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</row>
    <row r="868" spans="1:36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</row>
    <row r="869" spans="1:36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</row>
    <row r="870" spans="1:36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</row>
    <row r="871" spans="1:36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</row>
    <row r="872" spans="1:36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</row>
    <row r="873" spans="1:36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</row>
    <row r="874" spans="1:36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</row>
    <row r="875" spans="1:36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</row>
    <row r="876" spans="1:3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</row>
    <row r="877" spans="1:36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</row>
    <row r="878" spans="1:36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</row>
    <row r="879" spans="1:36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</row>
    <row r="880" spans="1:36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</row>
    <row r="881" spans="1:36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</row>
    <row r="882" spans="1:36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</row>
    <row r="883" spans="1:36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</row>
    <row r="884" spans="1:36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</row>
    <row r="885" spans="1:36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</row>
    <row r="886" spans="1:3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</row>
    <row r="887" spans="1:36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</row>
    <row r="888" spans="1:36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</row>
    <row r="889" spans="1:36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</row>
    <row r="890" spans="1:36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</row>
    <row r="891" spans="1:36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</row>
    <row r="892" spans="1:36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</row>
    <row r="893" spans="1:36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</row>
    <row r="894" spans="1:36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</row>
    <row r="895" spans="1:36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</row>
    <row r="896" spans="1:3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</row>
    <row r="897" spans="1:36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</row>
    <row r="898" spans="1:36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</row>
    <row r="899" spans="1:36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</row>
    <row r="900" spans="1:36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</row>
    <row r="901" spans="1:36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</row>
    <row r="902" spans="1:36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</row>
    <row r="903" spans="1:36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</row>
    <row r="904" spans="1:36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</row>
    <row r="905" spans="1:36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</row>
    <row r="906" spans="1:3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</row>
    <row r="907" spans="1:36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</row>
    <row r="908" spans="1:36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</row>
    <row r="909" spans="1:36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</row>
    <row r="910" spans="1:36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</row>
    <row r="911" spans="1:36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</row>
    <row r="912" spans="1:36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</row>
    <row r="913" spans="1:36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</row>
    <row r="914" spans="1:36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</row>
    <row r="915" spans="1:36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</row>
    <row r="916" spans="1:3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</row>
    <row r="917" spans="1:36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</row>
    <row r="918" spans="1:36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</row>
    <row r="919" spans="1:36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</row>
    <row r="920" spans="1:36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</row>
    <row r="921" spans="1:36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</row>
    <row r="922" spans="1:36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</row>
    <row r="923" spans="1:36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</row>
    <row r="924" spans="1:36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</row>
    <row r="925" spans="1:36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</row>
    <row r="926" spans="1:3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</row>
    <row r="927" spans="1:36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</row>
    <row r="928" spans="1:36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</row>
    <row r="929" spans="1:36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</row>
    <row r="930" spans="1:36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</row>
    <row r="931" spans="1:36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</row>
    <row r="932" spans="1:36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</row>
    <row r="933" spans="1:36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</row>
    <row r="934" spans="1:36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</row>
    <row r="935" spans="1:36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</row>
    <row r="936" spans="1: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</row>
    <row r="937" spans="1:36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</row>
    <row r="938" spans="1:36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</row>
    <row r="939" spans="1:36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</row>
    <row r="940" spans="1:36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</row>
    <row r="941" spans="1:36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</row>
    <row r="942" spans="1:36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</row>
    <row r="943" spans="1:36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</row>
    <row r="944" spans="1:36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</row>
    <row r="945" spans="1:36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</row>
    <row r="946" spans="1:3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</row>
    <row r="947" spans="1:36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</row>
    <row r="948" spans="1:36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</row>
    <row r="949" spans="1:36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</row>
    <row r="950" spans="1:36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</row>
    <row r="951" spans="1:36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</row>
    <row r="952" spans="1:36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</row>
    <row r="953" spans="1:36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</row>
    <row r="954" spans="1:36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</row>
    <row r="955" spans="1:36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</row>
    <row r="956" spans="1:3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</row>
    <row r="957" spans="1:36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</row>
    <row r="958" spans="1:36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</row>
    <row r="959" spans="1:36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</row>
    <row r="960" spans="1:36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</row>
    <row r="961" spans="1:36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</row>
    <row r="962" spans="1:36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</row>
    <row r="963" spans="1:36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</row>
    <row r="964" spans="1:36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</row>
    <row r="965" spans="1:36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</row>
    <row r="966" spans="1:3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</row>
    <row r="967" spans="1:36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</row>
    <row r="968" spans="1:36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</row>
    <row r="969" spans="1:36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</row>
    <row r="970" spans="1:36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</row>
    <row r="971" spans="1:36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</row>
    <row r="972" spans="1:36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</row>
    <row r="973" spans="1:36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</row>
    <row r="974" spans="1:36" ht="15.75" customHeight="1">
      <c r="A974" s="56"/>
      <c r="B974" s="56"/>
      <c r="C974" s="56"/>
      <c r="D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</row>
    <row r="975" spans="1:36" ht="15.75" customHeight="1">
      <c r="A975" s="56"/>
      <c r="B975" s="56"/>
      <c r="C975" s="56"/>
      <c r="D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</row>
    <row r="976" spans="1:36" ht="15.75" customHeight="1">
      <c r="A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</row>
    <row r="977" spans="1:36" ht="15.75" customHeight="1">
      <c r="A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</row>
  </sheetData>
  <mergeCells count="45">
    <mergeCell ref="B1:AE1"/>
    <mergeCell ref="C2:F2"/>
    <mergeCell ref="B3:AE3"/>
    <mergeCell ref="B4:C4"/>
    <mergeCell ref="D4:D5"/>
    <mergeCell ref="E4:F4"/>
    <mergeCell ref="G4:G5"/>
    <mergeCell ref="H4:I4"/>
    <mergeCell ref="J4:J5"/>
    <mergeCell ref="K4:L4"/>
    <mergeCell ref="E66:F66"/>
    <mergeCell ref="B68:C68"/>
    <mergeCell ref="V4:V5"/>
    <mergeCell ref="W4:X4"/>
    <mergeCell ref="Y4:Y5"/>
    <mergeCell ref="M4:M5"/>
    <mergeCell ref="N4:O4"/>
    <mergeCell ref="P4:P5"/>
    <mergeCell ref="Q4:R4"/>
    <mergeCell ref="S4:S5"/>
    <mergeCell ref="T4:U4"/>
    <mergeCell ref="W70:X70"/>
    <mergeCell ref="AE4:AE5"/>
    <mergeCell ref="AG4:AI5"/>
    <mergeCell ref="AF62:AF63"/>
    <mergeCell ref="AG62:AG63"/>
    <mergeCell ref="Z4:AA4"/>
    <mergeCell ref="AB4:AB5"/>
    <mergeCell ref="AC4:AD4"/>
    <mergeCell ref="Y72:Y73"/>
    <mergeCell ref="Z72:AB73"/>
    <mergeCell ref="Z70:AA70"/>
    <mergeCell ref="AC70:AD70"/>
    <mergeCell ref="H71:I71"/>
    <mergeCell ref="J71:L71"/>
    <mergeCell ref="N71:O71"/>
    <mergeCell ref="P71:Q71"/>
    <mergeCell ref="V71:W71"/>
    <mergeCell ref="Z71:AA71"/>
    <mergeCell ref="AB71:AC71"/>
    <mergeCell ref="H70:I70"/>
    <mergeCell ref="K70:L70"/>
    <mergeCell ref="N70:O70"/>
    <mergeCell ref="Q70:R70"/>
    <mergeCell ref="T70:U70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J977"/>
  <sheetViews>
    <sheetView topLeftCell="A13" workbookViewId="0">
      <selection activeCell="B33" sqref="B33"/>
    </sheetView>
  </sheetViews>
  <sheetFormatPr defaultColWidth="12.5703125" defaultRowHeight="15.75" customHeight="1"/>
  <cols>
    <col min="1" max="1" width="4.140625" style="61" customWidth="1"/>
    <col min="2" max="2" width="5.85546875" style="61" customWidth="1"/>
    <col min="3" max="3" width="5.5703125" style="61" bestFit="1" customWidth="1"/>
    <col min="4" max="4" width="15.140625" style="61" customWidth="1"/>
    <col min="5" max="5" width="5.85546875" style="61" customWidth="1"/>
    <col min="6" max="6" width="5.5703125" style="61" bestFit="1" customWidth="1"/>
    <col min="7" max="7" width="15.140625" style="61" customWidth="1"/>
    <col min="8" max="8" width="5.85546875" style="61" customWidth="1"/>
    <col min="9" max="9" width="4.5703125" style="61" customWidth="1"/>
    <col min="10" max="10" width="15.140625" style="61" customWidth="1"/>
    <col min="11" max="11" width="5.85546875" style="61" customWidth="1"/>
    <col min="12" max="12" width="4.5703125" style="61" customWidth="1"/>
    <col min="13" max="13" width="15.140625" style="61" customWidth="1"/>
    <col min="14" max="14" width="5.85546875" style="61" customWidth="1"/>
    <col min="15" max="15" width="4.5703125" style="61" customWidth="1"/>
    <col min="16" max="16" width="15.140625" style="61" customWidth="1"/>
    <col min="17" max="17" width="5.85546875" style="61" customWidth="1"/>
    <col min="18" max="18" width="4.5703125" style="61" customWidth="1"/>
    <col min="19" max="19" width="15.140625" style="61" customWidth="1"/>
    <col min="20" max="20" width="5.85546875" style="61" customWidth="1"/>
    <col min="21" max="21" width="4.5703125" style="61" customWidth="1"/>
    <col min="22" max="22" width="15.140625" style="61" customWidth="1"/>
    <col min="23" max="23" width="5.85546875" style="61" customWidth="1"/>
    <col min="24" max="24" width="4.5703125" style="61" customWidth="1"/>
    <col min="25" max="25" width="15.140625" style="61" customWidth="1"/>
    <col min="26" max="26" width="5.85546875" style="61" customWidth="1"/>
    <col min="27" max="27" width="4.5703125" style="61" customWidth="1"/>
    <col min="28" max="28" width="15.140625" style="61" customWidth="1"/>
    <col min="29" max="29" width="5.85546875" style="61" customWidth="1"/>
    <col min="30" max="30" width="4.5703125" style="61" customWidth="1"/>
    <col min="31" max="31" width="15.140625" style="61" customWidth="1"/>
    <col min="32" max="32" width="12.5703125" style="61"/>
    <col min="33" max="33" width="15.140625" style="61" customWidth="1"/>
    <col min="34" max="16384" width="12.5703125" style="61"/>
  </cols>
  <sheetData>
    <row r="1" spans="1:36" ht="15.75" customHeight="1">
      <c r="A1" s="62" t="s">
        <v>0</v>
      </c>
      <c r="B1" s="94" t="s">
        <v>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62"/>
      <c r="AG1" s="62"/>
      <c r="AH1" s="62"/>
      <c r="AI1" s="62"/>
      <c r="AJ1" s="62"/>
    </row>
    <row r="2" spans="1:36" ht="15.75" customHeight="1" thickBot="1">
      <c r="A2" s="62"/>
      <c r="B2" s="3" t="s">
        <v>2</v>
      </c>
      <c r="C2" s="95">
        <v>46364</v>
      </c>
      <c r="D2" s="82"/>
      <c r="E2" s="82"/>
      <c r="F2" s="8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3" t="s">
        <v>3</v>
      </c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6" ht="15.75" customHeight="1" thickTop="1" thickBot="1">
      <c r="A3" s="62"/>
      <c r="B3" s="96" t="s">
        <v>4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8"/>
      <c r="AF3" s="62"/>
      <c r="AG3" s="62"/>
      <c r="AH3" s="62"/>
      <c r="AI3" s="62"/>
      <c r="AJ3" s="62"/>
    </row>
    <row r="4" spans="1:36" ht="15.75" customHeight="1" thickTop="1">
      <c r="A4" s="62"/>
      <c r="B4" s="92" t="s">
        <v>5</v>
      </c>
      <c r="C4" s="93"/>
      <c r="D4" s="86" t="s">
        <v>6</v>
      </c>
      <c r="E4" s="92" t="s">
        <v>7</v>
      </c>
      <c r="F4" s="93"/>
      <c r="G4" s="86" t="s">
        <v>6</v>
      </c>
      <c r="H4" s="92" t="s">
        <v>8</v>
      </c>
      <c r="I4" s="93"/>
      <c r="J4" s="86" t="s">
        <v>6</v>
      </c>
      <c r="K4" s="92" t="s">
        <v>9</v>
      </c>
      <c r="L4" s="93"/>
      <c r="M4" s="86" t="s">
        <v>6</v>
      </c>
      <c r="N4" s="92" t="s">
        <v>10</v>
      </c>
      <c r="O4" s="93"/>
      <c r="P4" s="86" t="s">
        <v>6</v>
      </c>
      <c r="Q4" s="92" t="s">
        <v>11</v>
      </c>
      <c r="R4" s="93"/>
      <c r="S4" s="86" t="s">
        <v>6</v>
      </c>
      <c r="T4" s="92" t="s">
        <v>12</v>
      </c>
      <c r="U4" s="93"/>
      <c r="V4" s="86" t="s">
        <v>6</v>
      </c>
      <c r="W4" s="92" t="s">
        <v>13</v>
      </c>
      <c r="X4" s="93"/>
      <c r="Y4" s="86" t="s">
        <v>6</v>
      </c>
      <c r="Z4" s="92" t="s">
        <v>14</v>
      </c>
      <c r="AA4" s="93"/>
      <c r="AB4" s="86" t="s">
        <v>6</v>
      </c>
      <c r="AC4" s="92" t="s">
        <v>15</v>
      </c>
      <c r="AD4" s="93"/>
      <c r="AE4" s="86" t="s">
        <v>6</v>
      </c>
      <c r="AF4" s="62"/>
      <c r="AG4" s="81" t="s">
        <v>16</v>
      </c>
      <c r="AH4" s="82"/>
      <c r="AI4" s="82"/>
      <c r="AJ4" s="62"/>
    </row>
    <row r="5" spans="1:36" ht="15.75" customHeight="1" thickBot="1">
      <c r="A5" s="62"/>
      <c r="B5" s="4" t="s">
        <v>17</v>
      </c>
      <c r="C5" s="5" t="s">
        <v>18</v>
      </c>
      <c r="D5" s="99"/>
      <c r="E5" s="4" t="s">
        <v>17</v>
      </c>
      <c r="F5" s="5" t="s">
        <v>18</v>
      </c>
      <c r="G5" s="99"/>
      <c r="H5" s="4" t="s">
        <v>17</v>
      </c>
      <c r="I5" s="5" t="s">
        <v>18</v>
      </c>
      <c r="J5" s="87"/>
      <c r="K5" s="4" t="s">
        <v>17</v>
      </c>
      <c r="L5" s="5" t="s">
        <v>18</v>
      </c>
      <c r="M5" s="87"/>
      <c r="N5" s="4" t="s">
        <v>17</v>
      </c>
      <c r="O5" s="5" t="s">
        <v>18</v>
      </c>
      <c r="P5" s="87"/>
      <c r="Q5" s="4" t="s">
        <v>17</v>
      </c>
      <c r="R5" s="5" t="s">
        <v>18</v>
      </c>
      <c r="S5" s="87"/>
      <c r="T5" s="4" t="s">
        <v>17</v>
      </c>
      <c r="U5" s="5" t="s">
        <v>18</v>
      </c>
      <c r="V5" s="87"/>
      <c r="W5" s="4" t="s">
        <v>17</v>
      </c>
      <c r="X5" s="5" t="s">
        <v>18</v>
      </c>
      <c r="Y5" s="87"/>
      <c r="Z5" s="4" t="s">
        <v>17</v>
      </c>
      <c r="AA5" s="5" t="s">
        <v>18</v>
      </c>
      <c r="AB5" s="87"/>
      <c r="AC5" s="4" t="s">
        <v>17</v>
      </c>
      <c r="AD5" s="5" t="s">
        <v>18</v>
      </c>
      <c r="AE5" s="87"/>
      <c r="AF5" s="62"/>
      <c r="AG5" s="82"/>
      <c r="AH5" s="82"/>
      <c r="AI5" s="82"/>
      <c r="AJ5" s="62"/>
    </row>
    <row r="6" spans="1:36" ht="15.75" customHeight="1" thickTop="1">
      <c r="A6" s="6">
        <v>1</v>
      </c>
      <c r="B6" s="48">
        <v>160</v>
      </c>
      <c r="C6" s="49"/>
      <c r="D6" s="48" t="s">
        <v>175</v>
      </c>
      <c r="E6" s="48">
        <v>180</v>
      </c>
      <c r="F6" s="49"/>
      <c r="G6" s="48" t="s">
        <v>176</v>
      </c>
      <c r="H6" s="4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62"/>
      <c r="AG6" s="9"/>
      <c r="AH6" s="9"/>
      <c r="AI6" s="9"/>
      <c r="AJ6" s="9"/>
    </row>
    <row r="7" spans="1:36" ht="15.75" customHeight="1">
      <c r="A7" s="6">
        <v>2</v>
      </c>
      <c r="B7" s="48">
        <v>180</v>
      </c>
      <c r="C7" s="49"/>
      <c r="D7" s="48" t="s">
        <v>177</v>
      </c>
      <c r="E7" s="48">
        <v>160</v>
      </c>
      <c r="F7" s="49"/>
      <c r="G7" s="48" t="s">
        <v>178</v>
      </c>
      <c r="H7" s="4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62"/>
      <c r="AG7" s="9"/>
      <c r="AH7" s="9"/>
      <c r="AI7" s="9"/>
      <c r="AJ7" s="9"/>
    </row>
    <row r="8" spans="1:36" ht="15.75" customHeight="1">
      <c r="A8" s="6">
        <v>3</v>
      </c>
      <c r="B8" s="48">
        <v>150</v>
      </c>
      <c r="C8" s="49"/>
      <c r="D8" s="48" t="s">
        <v>179</v>
      </c>
      <c r="E8" s="48">
        <v>160</v>
      </c>
      <c r="F8" s="49"/>
      <c r="G8" s="48" t="s">
        <v>130</v>
      </c>
      <c r="H8" s="4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62"/>
      <c r="AG8" s="62"/>
      <c r="AH8" s="62"/>
      <c r="AI8" s="62"/>
      <c r="AJ8" s="9"/>
    </row>
    <row r="9" spans="1:36" ht="15.75" customHeight="1">
      <c r="A9" s="6">
        <v>4</v>
      </c>
      <c r="B9" s="48">
        <v>150</v>
      </c>
      <c r="C9" s="49"/>
      <c r="D9" s="48" t="s">
        <v>79</v>
      </c>
      <c r="E9" s="48">
        <v>200</v>
      </c>
      <c r="F9" s="49"/>
      <c r="G9" s="48" t="s">
        <v>180</v>
      </c>
      <c r="H9" s="4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62"/>
      <c r="AG9" s="62"/>
      <c r="AH9" s="62"/>
      <c r="AI9" s="62"/>
      <c r="AJ9" s="62"/>
    </row>
    <row r="10" spans="1:36" ht="15.75" customHeight="1">
      <c r="A10" s="6">
        <v>5</v>
      </c>
      <c r="B10" s="48">
        <v>160</v>
      </c>
      <c r="C10" s="49"/>
      <c r="D10" s="48" t="s">
        <v>86</v>
      </c>
      <c r="E10" s="48">
        <v>140</v>
      </c>
      <c r="F10" s="49"/>
      <c r="G10" s="48" t="s">
        <v>181</v>
      </c>
      <c r="H10" s="4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62"/>
      <c r="AJ10" s="62"/>
    </row>
    <row r="11" spans="1:36" ht="15.75" customHeight="1">
      <c r="A11" s="6">
        <v>6</v>
      </c>
      <c r="B11" s="48">
        <v>180</v>
      </c>
      <c r="C11" s="49"/>
      <c r="D11" s="48" t="s">
        <v>182</v>
      </c>
      <c r="E11" s="48">
        <v>180</v>
      </c>
      <c r="F11" s="49"/>
      <c r="G11" s="48" t="s">
        <v>63</v>
      </c>
      <c r="H11" s="4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62"/>
      <c r="AJ11" s="62"/>
    </row>
    <row r="12" spans="1:36" ht="15.75" customHeight="1">
      <c r="A12" s="6">
        <v>7</v>
      </c>
      <c r="B12" s="48">
        <v>180</v>
      </c>
      <c r="C12" s="49"/>
      <c r="D12" s="48" t="s">
        <v>20</v>
      </c>
      <c r="E12" s="48">
        <v>170</v>
      </c>
      <c r="F12" s="49"/>
      <c r="G12" s="48" t="s">
        <v>94</v>
      </c>
      <c r="H12" s="4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62"/>
      <c r="AG12" s="62"/>
      <c r="AH12" s="62"/>
      <c r="AI12" s="62"/>
      <c r="AJ12" s="62"/>
    </row>
    <row r="13" spans="1:36" ht="15.75" customHeight="1">
      <c r="A13" s="6">
        <v>8</v>
      </c>
      <c r="B13" s="48">
        <v>160</v>
      </c>
      <c r="C13" s="49"/>
      <c r="D13" s="48" t="s">
        <v>183</v>
      </c>
      <c r="E13" s="48">
        <v>160</v>
      </c>
      <c r="F13" s="49"/>
      <c r="G13" s="48" t="s">
        <v>184</v>
      </c>
      <c r="H13" s="4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62"/>
      <c r="AG13" s="62"/>
      <c r="AH13" s="62"/>
      <c r="AI13" s="62"/>
    </row>
    <row r="14" spans="1:36" ht="15.75" customHeight="1">
      <c r="A14" s="6">
        <v>9</v>
      </c>
      <c r="B14" s="48">
        <v>160</v>
      </c>
      <c r="C14" s="49"/>
      <c r="D14" s="48" t="s">
        <v>55</v>
      </c>
      <c r="E14" s="48">
        <v>160</v>
      </c>
      <c r="F14" s="49"/>
      <c r="G14" s="48" t="s">
        <v>185</v>
      </c>
      <c r="H14" s="4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62"/>
      <c r="AG14" s="62"/>
      <c r="AH14" s="62"/>
      <c r="AI14" s="62"/>
      <c r="AJ14" s="62"/>
    </row>
    <row r="15" spans="1:36" ht="15.75" customHeight="1">
      <c r="A15" s="6">
        <v>10</v>
      </c>
      <c r="B15" s="48">
        <v>140</v>
      </c>
      <c r="C15" s="49"/>
      <c r="D15" s="48" t="s">
        <v>186</v>
      </c>
      <c r="E15" s="48">
        <v>160</v>
      </c>
      <c r="F15" s="49"/>
      <c r="G15" s="48" t="s">
        <v>187</v>
      </c>
      <c r="H15" s="4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62"/>
      <c r="AJ15" s="62"/>
    </row>
    <row r="16" spans="1:36" ht="15.75" customHeight="1">
      <c r="A16" s="6">
        <v>11</v>
      </c>
      <c r="B16" s="48">
        <v>100</v>
      </c>
      <c r="C16" s="49"/>
      <c r="D16" s="48" t="s">
        <v>188</v>
      </c>
      <c r="E16" s="48">
        <v>180</v>
      </c>
      <c r="F16" s="49"/>
      <c r="G16" s="48" t="s">
        <v>189</v>
      </c>
      <c r="H16" s="4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62"/>
      <c r="AG16" s="62"/>
      <c r="AH16" s="62"/>
      <c r="AI16" s="62"/>
      <c r="AJ16" s="62"/>
    </row>
    <row r="17" spans="1:36" ht="15.75" customHeight="1">
      <c r="A17" s="6">
        <v>12</v>
      </c>
      <c r="B17" s="48">
        <v>200</v>
      </c>
      <c r="C17" s="49"/>
      <c r="D17" s="48" t="s">
        <v>190</v>
      </c>
      <c r="E17" s="48">
        <v>160</v>
      </c>
      <c r="F17" s="49"/>
      <c r="G17" s="48" t="s">
        <v>191</v>
      </c>
      <c r="H17" s="4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62"/>
      <c r="AG17" s="62"/>
      <c r="AH17" s="62"/>
      <c r="AI17" s="62"/>
      <c r="AJ17" s="62"/>
    </row>
    <row r="18" spans="1:36" ht="15.75" customHeight="1">
      <c r="A18" s="6">
        <v>13</v>
      </c>
      <c r="B18" s="48">
        <v>170</v>
      </c>
      <c r="C18" s="49"/>
      <c r="D18" s="48" t="s">
        <v>67</v>
      </c>
      <c r="E18" s="48">
        <v>100</v>
      </c>
      <c r="F18" s="49"/>
      <c r="G18" s="48" t="s">
        <v>192</v>
      </c>
      <c r="H18" s="4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62"/>
      <c r="AG18" s="62"/>
      <c r="AH18" s="62"/>
      <c r="AI18" s="62"/>
      <c r="AJ18" s="62"/>
    </row>
    <row r="19" spans="1:36" ht="15.75" customHeight="1">
      <c r="A19" s="6">
        <v>14</v>
      </c>
      <c r="B19" s="48">
        <v>80</v>
      </c>
      <c r="C19" s="49"/>
      <c r="D19" s="48" t="s">
        <v>193</v>
      </c>
      <c r="E19" s="48">
        <v>160</v>
      </c>
      <c r="F19" s="49"/>
      <c r="G19" s="48" t="s">
        <v>194</v>
      </c>
      <c r="H19" s="4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62"/>
      <c r="AG19" s="62"/>
      <c r="AH19" s="62"/>
      <c r="AI19" s="62"/>
      <c r="AJ19" s="62"/>
    </row>
    <row r="20" spans="1:36" ht="15.75" customHeight="1">
      <c r="A20" s="6">
        <v>15</v>
      </c>
      <c r="B20" s="48">
        <v>180</v>
      </c>
      <c r="C20" s="49"/>
      <c r="D20" s="48" t="s">
        <v>195</v>
      </c>
      <c r="E20" s="48">
        <v>160</v>
      </c>
      <c r="F20" s="49"/>
      <c r="G20" s="48" t="s">
        <v>196</v>
      </c>
      <c r="H20" s="4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62"/>
      <c r="AG20" s="62"/>
      <c r="AH20" s="62"/>
      <c r="AI20" s="62"/>
      <c r="AJ20" s="62"/>
    </row>
    <row r="21" spans="1:36" ht="15.75" customHeight="1">
      <c r="A21" s="6">
        <v>16</v>
      </c>
      <c r="B21" s="48">
        <v>160</v>
      </c>
      <c r="C21" s="49"/>
      <c r="D21" s="48" t="s">
        <v>197</v>
      </c>
      <c r="E21" s="48">
        <v>160</v>
      </c>
      <c r="F21" s="49"/>
      <c r="G21" s="48" t="s">
        <v>198</v>
      </c>
      <c r="H21" s="4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62"/>
      <c r="AG21" s="62"/>
      <c r="AH21" s="62"/>
      <c r="AI21" s="62"/>
      <c r="AJ21" s="62"/>
    </row>
    <row r="22" spans="1:36" ht="15.75" customHeight="1">
      <c r="A22" s="6">
        <v>17</v>
      </c>
      <c r="B22" s="48">
        <v>180</v>
      </c>
      <c r="C22" s="49"/>
      <c r="D22" s="48" t="s">
        <v>94</v>
      </c>
      <c r="E22" s="48">
        <v>160</v>
      </c>
      <c r="F22" s="49"/>
      <c r="G22" s="48" t="s">
        <v>199</v>
      </c>
      <c r="H22" s="4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62"/>
      <c r="AG22" s="15"/>
      <c r="AH22" s="9"/>
      <c r="AI22" s="62"/>
      <c r="AJ22" s="62"/>
    </row>
    <row r="23" spans="1:36" ht="15.75" customHeight="1">
      <c r="A23" s="6">
        <v>18</v>
      </c>
      <c r="B23" s="48">
        <v>160</v>
      </c>
      <c r="C23" s="49"/>
      <c r="D23" s="48" t="s">
        <v>204</v>
      </c>
      <c r="E23" s="48">
        <v>160</v>
      </c>
      <c r="F23" s="49"/>
      <c r="G23" s="48" t="s">
        <v>200</v>
      </c>
      <c r="H23" s="4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62"/>
      <c r="AG23" s="62"/>
      <c r="AH23" s="9"/>
      <c r="AI23" s="62"/>
      <c r="AJ23" s="62"/>
    </row>
    <row r="24" spans="1:36" ht="15.75" customHeight="1">
      <c r="A24" s="6">
        <v>19</v>
      </c>
      <c r="B24" s="48">
        <v>180</v>
      </c>
      <c r="C24" s="49"/>
      <c r="D24" s="48" t="s">
        <v>206</v>
      </c>
      <c r="E24" s="48">
        <v>180</v>
      </c>
      <c r="F24" s="49"/>
      <c r="G24" s="48" t="s">
        <v>201</v>
      </c>
      <c r="H24" s="4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62"/>
      <c r="AG24" s="62"/>
      <c r="AH24" s="9"/>
      <c r="AI24" s="62"/>
      <c r="AJ24" s="62"/>
    </row>
    <row r="25" spans="1:36" ht="15.75" customHeight="1">
      <c r="A25" s="6">
        <v>20</v>
      </c>
      <c r="B25" s="48">
        <v>160</v>
      </c>
      <c r="C25" s="49"/>
      <c r="D25" s="48" t="s">
        <v>144</v>
      </c>
      <c r="E25" s="48">
        <v>160</v>
      </c>
      <c r="F25" s="49"/>
      <c r="G25" s="48" t="s">
        <v>202</v>
      </c>
      <c r="H25" s="4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62"/>
      <c r="AG25" s="62"/>
      <c r="AH25" s="9"/>
      <c r="AI25" s="62"/>
      <c r="AJ25" s="62"/>
    </row>
    <row r="26" spans="1:36" ht="15.75" customHeight="1">
      <c r="A26" s="6">
        <v>21</v>
      </c>
      <c r="B26" s="48">
        <v>160</v>
      </c>
      <c r="C26" s="49"/>
      <c r="D26" s="48" t="s">
        <v>209</v>
      </c>
      <c r="E26" s="48">
        <v>160</v>
      </c>
      <c r="F26" s="49"/>
      <c r="G26" s="48" t="s">
        <v>203</v>
      </c>
      <c r="H26" s="4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7"/>
      <c r="AA26" s="17"/>
      <c r="AB26" s="17"/>
      <c r="AC26" s="13"/>
      <c r="AD26" s="13"/>
      <c r="AE26" s="13"/>
      <c r="AF26" s="62"/>
      <c r="AG26" s="62"/>
      <c r="AH26" s="9"/>
      <c r="AI26" s="62"/>
      <c r="AJ26" s="62"/>
    </row>
    <row r="27" spans="1:36" ht="15.75" customHeight="1">
      <c r="A27" s="6">
        <v>22</v>
      </c>
      <c r="B27" s="48">
        <v>140</v>
      </c>
      <c r="C27" s="49"/>
      <c r="D27" s="48" t="s">
        <v>211</v>
      </c>
      <c r="E27" s="48">
        <v>200</v>
      </c>
      <c r="F27" s="49"/>
      <c r="G27" s="48" t="s">
        <v>205</v>
      </c>
      <c r="H27" s="4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  <c r="AA27" s="17"/>
      <c r="AB27" s="17"/>
      <c r="AC27" s="13"/>
      <c r="AD27" s="13"/>
      <c r="AE27" s="13"/>
      <c r="AF27" s="62"/>
      <c r="AG27" s="9"/>
      <c r="AH27" s="9"/>
      <c r="AI27" s="62"/>
      <c r="AJ27" s="62"/>
    </row>
    <row r="28" spans="1:36" ht="15.75" customHeight="1">
      <c r="A28" s="6">
        <v>23</v>
      </c>
      <c r="B28" s="48">
        <v>70</v>
      </c>
      <c r="C28" s="49"/>
      <c r="D28" s="48" t="s">
        <v>213</v>
      </c>
      <c r="E28" s="48">
        <v>180</v>
      </c>
      <c r="F28" s="49"/>
      <c r="G28" s="48" t="s">
        <v>207</v>
      </c>
      <c r="H28" s="44"/>
      <c r="I28" s="17"/>
      <c r="J28" s="17"/>
      <c r="K28" s="17"/>
      <c r="L28" s="17"/>
      <c r="M28" s="17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7"/>
      <c r="AA28" s="17"/>
      <c r="AB28" s="17"/>
      <c r="AC28" s="17"/>
      <c r="AD28" s="17"/>
      <c r="AE28" s="17"/>
      <c r="AF28" s="62"/>
      <c r="AG28" s="9"/>
      <c r="AH28" s="9"/>
      <c r="AI28" s="62"/>
      <c r="AJ28" s="62"/>
    </row>
    <row r="29" spans="1:36" ht="15.75" customHeight="1">
      <c r="A29" s="6">
        <v>24</v>
      </c>
      <c r="B29" s="48">
        <v>160</v>
      </c>
      <c r="C29" s="49"/>
      <c r="D29" s="48" t="s">
        <v>215</v>
      </c>
      <c r="E29" s="48">
        <v>140</v>
      </c>
      <c r="F29" s="49"/>
      <c r="G29" s="48" t="s">
        <v>208</v>
      </c>
      <c r="H29" s="44"/>
      <c r="I29" s="17"/>
      <c r="J29" s="17"/>
      <c r="K29" s="17"/>
      <c r="L29" s="17"/>
      <c r="M29" s="17"/>
      <c r="N29" s="13"/>
      <c r="O29" s="13"/>
      <c r="P29" s="13"/>
      <c r="Q29" s="13"/>
      <c r="R29" s="13"/>
      <c r="S29" s="13"/>
      <c r="T29" s="13"/>
      <c r="U29" s="13"/>
      <c r="V29" s="13"/>
      <c r="W29" s="17"/>
      <c r="X29" s="17"/>
      <c r="Y29" s="17"/>
      <c r="Z29" s="17"/>
      <c r="AA29" s="17"/>
      <c r="AB29" s="17"/>
      <c r="AC29" s="17"/>
      <c r="AD29" s="17"/>
      <c r="AE29" s="17"/>
      <c r="AF29" s="62"/>
      <c r="AG29" s="9"/>
      <c r="AH29" s="9"/>
      <c r="AI29" s="62"/>
      <c r="AJ29" s="62"/>
    </row>
    <row r="30" spans="1:36" ht="15.75" customHeight="1">
      <c r="A30" s="6">
        <v>25</v>
      </c>
      <c r="B30" s="48">
        <v>180</v>
      </c>
      <c r="C30" s="49"/>
      <c r="D30" s="48" t="s">
        <v>217</v>
      </c>
      <c r="E30" s="48">
        <v>155</v>
      </c>
      <c r="F30" s="49"/>
      <c r="G30" s="48" t="s">
        <v>210</v>
      </c>
      <c r="H30" s="4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62"/>
      <c r="AG30" s="9"/>
      <c r="AH30" s="9"/>
      <c r="AI30" s="62"/>
      <c r="AJ30" s="62"/>
    </row>
    <row r="31" spans="1:36" ht="15.75" customHeight="1">
      <c r="A31" s="6">
        <v>26</v>
      </c>
      <c r="B31" s="48">
        <v>180</v>
      </c>
      <c r="C31" s="49"/>
      <c r="D31" s="48" t="s">
        <v>124</v>
      </c>
      <c r="E31" s="48">
        <v>180</v>
      </c>
      <c r="F31" s="49"/>
      <c r="G31" s="48" t="s">
        <v>212</v>
      </c>
      <c r="H31" s="4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7"/>
      <c r="U31" s="17"/>
      <c r="V31" s="17"/>
      <c r="W31" s="13"/>
      <c r="X31" s="13"/>
      <c r="Y31" s="13"/>
      <c r="Z31" s="17"/>
      <c r="AA31" s="17"/>
      <c r="AB31" s="17"/>
      <c r="AC31" s="17"/>
      <c r="AD31" s="17"/>
      <c r="AE31" s="17"/>
      <c r="AF31" s="62"/>
      <c r="AG31" s="9"/>
      <c r="AH31" s="9"/>
      <c r="AI31" s="62"/>
      <c r="AJ31" s="62"/>
    </row>
    <row r="32" spans="1:36" ht="15.75" customHeight="1">
      <c r="A32" s="6">
        <v>27</v>
      </c>
      <c r="B32" s="51">
        <v>180</v>
      </c>
      <c r="C32" s="51"/>
      <c r="D32" s="50" t="s">
        <v>47</v>
      </c>
      <c r="E32" s="48">
        <v>160</v>
      </c>
      <c r="F32" s="49"/>
      <c r="G32" s="48" t="s">
        <v>214</v>
      </c>
      <c r="H32" s="4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62"/>
      <c r="AG32" s="9"/>
      <c r="AH32" s="9"/>
      <c r="AI32" s="62"/>
      <c r="AJ32" s="62"/>
    </row>
    <row r="33" spans="1:36" ht="15.75" customHeight="1">
      <c r="A33" s="6">
        <v>28</v>
      </c>
      <c r="B33" s="48">
        <v>160</v>
      </c>
      <c r="C33" s="49"/>
      <c r="D33" s="48" t="s">
        <v>221</v>
      </c>
      <c r="E33" s="48">
        <v>62</v>
      </c>
      <c r="F33" s="48">
        <v>110</v>
      </c>
      <c r="G33" s="48" t="s">
        <v>216</v>
      </c>
      <c r="H33" s="4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62"/>
      <c r="AG33" s="9"/>
      <c r="AH33" s="9"/>
      <c r="AI33" s="62"/>
      <c r="AJ33" s="62"/>
    </row>
    <row r="34" spans="1:36" ht="15.75" customHeight="1">
      <c r="A34" s="6">
        <v>29</v>
      </c>
      <c r="B34" s="48">
        <v>600</v>
      </c>
      <c r="C34" s="49"/>
      <c r="D34" s="48" t="s">
        <v>222</v>
      </c>
      <c r="E34" s="48">
        <v>160</v>
      </c>
      <c r="F34" s="49"/>
      <c r="G34" s="48" t="s">
        <v>218</v>
      </c>
      <c r="H34" s="4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62"/>
      <c r="AG34" s="9"/>
      <c r="AH34" s="9"/>
      <c r="AI34" s="62"/>
      <c r="AJ34" s="62"/>
    </row>
    <row r="35" spans="1:36" ht="15.75" customHeight="1">
      <c r="A35" s="6">
        <v>30</v>
      </c>
      <c r="B35" s="48">
        <v>180</v>
      </c>
      <c r="C35" s="49"/>
      <c r="D35" s="48" t="s">
        <v>224</v>
      </c>
      <c r="E35" s="48">
        <v>160</v>
      </c>
      <c r="F35" s="49"/>
      <c r="G35" s="48" t="s">
        <v>219</v>
      </c>
      <c r="H35" s="4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62"/>
      <c r="AG35" s="9"/>
      <c r="AH35" s="9"/>
      <c r="AI35" s="62"/>
      <c r="AJ35" s="62"/>
    </row>
    <row r="36" spans="1:36" ht="15.75" customHeight="1">
      <c r="A36" s="6">
        <v>31</v>
      </c>
      <c r="B36" s="48">
        <v>160</v>
      </c>
      <c r="C36" s="49"/>
      <c r="D36" s="48" t="s">
        <v>226</v>
      </c>
      <c r="E36" s="48">
        <v>60</v>
      </c>
      <c r="F36" s="49"/>
      <c r="G36" s="48" t="s">
        <v>220</v>
      </c>
      <c r="H36" s="4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62"/>
      <c r="AG36" s="9"/>
      <c r="AH36" s="9"/>
      <c r="AI36" s="62"/>
      <c r="AJ36" s="62"/>
    </row>
    <row r="37" spans="1:36" ht="15.75" customHeight="1">
      <c r="A37" s="6">
        <v>32</v>
      </c>
      <c r="B37" s="48">
        <v>180</v>
      </c>
      <c r="C37" s="49"/>
      <c r="D37" s="48" t="s">
        <v>228</v>
      </c>
      <c r="E37" s="48">
        <v>180</v>
      </c>
      <c r="F37" s="49"/>
      <c r="G37" s="48" t="s">
        <v>121</v>
      </c>
      <c r="H37" s="4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62"/>
      <c r="AG37" s="9"/>
      <c r="AH37" s="9"/>
      <c r="AI37" s="62"/>
      <c r="AJ37" s="62"/>
    </row>
    <row r="38" spans="1:36" ht="15.75" customHeight="1">
      <c r="A38" s="6">
        <v>33</v>
      </c>
      <c r="B38" s="48">
        <v>180</v>
      </c>
      <c r="C38" s="49"/>
      <c r="D38" s="48" t="s">
        <v>230</v>
      </c>
      <c r="E38" s="48">
        <v>180</v>
      </c>
      <c r="F38" s="49"/>
      <c r="G38" s="48" t="s">
        <v>223</v>
      </c>
      <c r="H38" s="4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62"/>
      <c r="AG38" s="9"/>
      <c r="AH38" s="9"/>
      <c r="AI38" s="62"/>
      <c r="AJ38" s="62"/>
    </row>
    <row r="39" spans="1:36" ht="15.75" customHeight="1">
      <c r="A39" s="6">
        <v>34</v>
      </c>
      <c r="B39" s="48">
        <v>80</v>
      </c>
      <c r="C39" s="48">
        <v>38</v>
      </c>
      <c r="D39" s="48" t="s">
        <v>231</v>
      </c>
      <c r="E39" s="48">
        <v>180</v>
      </c>
      <c r="F39" s="49"/>
      <c r="G39" s="48" t="s">
        <v>225</v>
      </c>
      <c r="H39" s="4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62"/>
      <c r="AG39" s="9"/>
      <c r="AH39" s="9"/>
      <c r="AI39" s="62"/>
      <c r="AJ39" s="62"/>
    </row>
    <row r="40" spans="1:36" ht="15.75" customHeight="1">
      <c r="A40" s="6">
        <v>35</v>
      </c>
      <c r="B40" s="53"/>
      <c r="C40" s="54"/>
      <c r="D40" s="53"/>
      <c r="E40" s="48">
        <v>160</v>
      </c>
      <c r="F40" s="49"/>
      <c r="G40" s="48" t="s">
        <v>227</v>
      </c>
      <c r="H40" s="4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62"/>
      <c r="AG40" s="9"/>
      <c r="AH40" s="9"/>
      <c r="AI40" s="62"/>
      <c r="AJ40" s="62"/>
    </row>
    <row r="41" spans="1:36" ht="15.75" customHeight="1">
      <c r="A41" s="6">
        <v>36</v>
      </c>
      <c r="B41" s="53"/>
      <c r="C41" s="54"/>
      <c r="D41" s="53"/>
      <c r="E41" s="48">
        <v>180</v>
      </c>
      <c r="F41" s="49"/>
      <c r="G41" s="48" t="s">
        <v>229</v>
      </c>
      <c r="H41" s="4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62"/>
      <c r="AG41" s="9"/>
      <c r="AH41" s="9"/>
      <c r="AI41" s="62"/>
      <c r="AJ41" s="62"/>
    </row>
    <row r="42" spans="1:36" ht="15.75" customHeight="1">
      <c r="A42" s="6">
        <v>37</v>
      </c>
      <c r="B42" s="53"/>
      <c r="C42" s="54"/>
      <c r="D42" s="53"/>
      <c r="E42" s="49"/>
      <c r="F42" s="49"/>
      <c r="G42" s="49"/>
      <c r="H42" s="4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62"/>
      <c r="AG42" s="9"/>
      <c r="AH42" s="9"/>
      <c r="AI42" s="62"/>
      <c r="AJ42" s="62"/>
    </row>
    <row r="43" spans="1:36" ht="15.75" customHeight="1">
      <c r="A43" s="6">
        <v>38</v>
      </c>
      <c r="B43" s="75"/>
      <c r="C43" s="75"/>
      <c r="D43" s="75"/>
      <c r="E43" s="49"/>
      <c r="F43" s="49"/>
      <c r="G43" s="49"/>
      <c r="H43" s="4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62"/>
      <c r="AG43" s="9"/>
      <c r="AH43" s="9"/>
      <c r="AI43" s="62"/>
      <c r="AJ43" s="62"/>
    </row>
    <row r="44" spans="1:36" ht="15.75" customHeight="1">
      <c r="A44" s="6">
        <v>39</v>
      </c>
      <c r="B44" s="74"/>
      <c r="C44" s="74"/>
      <c r="D44" s="74"/>
      <c r="E44" s="74"/>
      <c r="F44" s="74"/>
      <c r="G44" s="74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62"/>
      <c r="AG44" s="9"/>
      <c r="AH44" s="9"/>
      <c r="AI44" s="62"/>
      <c r="AJ44" s="62"/>
    </row>
    <row r="45" spans="1:36" ht="15.75" customHeight="1">
      <c r="A45" s="6">
        <v>40</v>
      </c>
      <c r="B45" s="22"/>
      <c r="C45" s="22"/>
      <c r="D45" s="22"/>
      <c r="E45" s="16"/>
      <c r="F45" s="16"/>
      <c r="G45" s="16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62"/>
      <c r="AG45" s="9"/>
      <c r="AH45" s="9"/>
      <c r="AI45" s="62"/>
      <c r="AJ45" s="62"/>
    </row>
    <row r="46" spans="1:36" ht="15.75" customHeight="1">
      <c r="A46" s="6">
        <v>41</v>
      </c>
      <c r="B46" s="16"/>
      <c r="C46" s="16"/>
      <c r="D46" s="16"/>
      <c r="E46" s="16"/>
      <c r="F46" s="16"/>
      <c r="G46" s="16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62"/>
      <c r="AG46" s="9"/>
      <c r="AH46" s="9"/>
      <c r="AI46" s="62"/>
      <c r="AJ46" s="62"/>
    </row>
    <row r="47" spans="1:36" ht="15.75" customHeight="1">
      <c r="A47" s="6">
        <v>42</v>
      </c>
      <c r="B47" s="24"/>
      <c r="C47" s="24"/>
      <c r="D47" s="24"/>
      <c r="E47" s="16"/>
      <c r="F47" s="16"/>
      <c r="G47" s="16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62"/>
      <c r="AG47" s="9"/>
      <c r="AH47" s="9"/>
      <c r="AI47" s="62"/>
      <c r="AJ47" s="62"/>
    </row>
    <row r="48" spans="1:36" ht="15.75" customHeight="1">
      <c r="A48" s="6">
        <v>43</v>
      </c>
      <c r="B48" s="24"/>
      <c r="C48" s="24"/>
      <c r="D48" s="24"/>
      <c r="E48" s="16"/>
      <c r="F48" s="16"/>
      <c r="G48" s="16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62"/>
      <c r="AG48" s="9"/>
      <c r="AH48" s="9"/>
      <c r="AI48" s="62"/>
      <c r="AJ48" s="62"/>
    </row>
    <row r="49" spans="1:36" ht="15.75" customHeight="1">
      <c r="A49" s="6">
        <v>44</v>
      </c>
      <c r="B49" s="24"/>
      <c r="C49" s="24"/>
      <c r="D49" s="24"/>
      <c r="E49" s="24"/>
      <c r="F49" s="24"/>
      <c r="G49" s="24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62"/>
      <c r="AG49" s="9"/>
      <c r="AH49" s="9"/>
      <c r="AI49" s="62"/>
      <c r="AJ49" s="62"/>
    </row>
    <row r="50" spans="1:36" ht="15.75" customHeight="1">
      <c r="A50" s="6">
        <v>45</v>
      </c>
      <c r="B50" s="24"/>
      <c r="C50" s="24"/>
      <c r="D50" s="24"/>
      <c r="E50" s="24"/>
      <c r="F50" s="24"/>
      <c r="G50" s="24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62"/>
      <c r="AG50" s="9"/>
      <c r="AH50" s="9"/>
      <c r="AI50" s="62"/>
      <c r="AJ50" s="62"/>
    </row>
    <row r="51" spans="1:36" ht="15.75" customHeight="1">
      <c r="A51" s="6">
        <v>46</v>
      </c>
      <c r="B51" s="24"/>
      <c r="C51" s="24"/>
      <c r="D51" s="24"/>
      <c r="E51" s="24"/>
      <c r="F51" s="24"/>
      <c r="G51" s="24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62"/>
      <c r="AG51" s="9"/>
      <c r="AH51" s="9"/>
      <c r="AI51" s="62"/>
      <c r="AJ51" s="62"/>
    </row>
    <row r="52" spans="1:36" ht="15.75" customHeight="1">
      <c r="A52" s="6">
        <v>47</v>
      </c>
      <c r="B52" s="24"/>
      <c r="C52" s="24"/>
      <c r="D52" s="24"/>
      <c r="E52" s="24"/>
      <c r="F52" s="24"/>
      <c r="G52" s="24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62"/>
      <c r="AG52" s="9"/>
      <c r="AH52" s="9"/>
      <c r="AI52" s="62"/>
      <c r="AJ52" s="62"/>
    </row>
    <row r="53" spans="1:36" ht="15.75" customHeight="1">
      <c r="A53" s="6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62"/>
      <c r="AG53" s="9"/>
      <c r="AH53" s="9"/>
      <c r="AI53" s="62"/>
      <c r="AJ53" s="62"/>
    </row>
    <row r="54" spans="1:36" ht="15.75" customHeight="1">
      <c r="A54" s="6">
        <v>49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62"/>
      <c r="AG54" s="9"/>
      <c r="AH54" s="9"/>
      <c r="AI54" s="62"/>
      <c r="AJ54" s="62"/>
    </row>
    <row r="55" spans="1:36" ht="15.75" customHeight="1">
      <c r="A55" s="6">
        <v>50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62"/>
      <c r="AG55" s="9"/>
      <c r="AH55" s="9"/>
      <c r="AI55" s="62"/>
      <c r="AJ55" s="62"/>
    </row>
    <row r="56" spans="1:36" ht="15.75" customHeight="1">
      <c r="A56" s="6">
        <v>51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62"/>
      <c r="AG56" s="9"/>
      <c r="AH56" s="9"/>
      <c r="AI56" s="62"/>
      <c r="AJ56" s="62"/>
    </row>
    <row r="57" spans="1:36" ht="15.75" customHeight="1">
      <c r="A57" s="6">
        <v>52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62"/>
      <c r="AG57" s="9"/>
      <c r="AH57" s="9"/>
      <c r="AI57" s="62"/>
      <c r="AJ57" s="62"/>
    </row>
    <row r="58" spans="1:36" ht="15.75" customHeight="1">
      <c r="A58" s="6">
        <v>53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62"/>
      <c r="AG58" s="9"/>
      <c r="AH58" s="9"/>
      <c r="AI58" s="62"/>
      <c r="AJ58" s="62"/>
    </row>
    <row r="59" spans="1:36" ht="15.75" customHeight="1">
      <c r="A59" s="6">
        <v>54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62"/>
      <c r="AG59" s="9"/>
      <c r="AH59" s="9"/>
      <c r="AI59" s="62"/>
      <c r="AJ59" s="62"/>
    </row>
    <row r="60" spans="1:36" ht="15.75" customHeight="1">
      <c r="A60" s="6">
        <v>55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62"/>
      <c r="AG60" s="9"/>
      <c r="AH60" s="9"/>
      <c r="AI60" s="62"/>
      <c r="AJ60" s="62"/>
    </row>
    <row r="61" spans="1:36" ht="15.75" customHeight="1">
      <c r="A61" s="6">
        <v>56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62"/>
      <c r="AG61" s="9"/>
      <c r="AH61" s="9"/>
      <c r="AI61" s="9"/>
      <c r="AJ61" s="62"/>
    </row>
    <row r="62" spans="1:36" ht="15.75" customHeight="1">
      <c r="A62" s="6">
        <v>57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83" t="s">
        <v>18</v>
      </c>
      <c r="AG62" s="84">
        <f>C63+F65+I69+L69+O69+R69+U69+X69+AA69+AD69</f>
        <v>148</v>
      </c>
      <c r="AH62" s="9"/>
      <c r="AI62" s="9"/>
      <c r="AJ62" s="62"/>
    </row>
    <row r="63" spans="1:36" ht="15.75" customHeight="1">
      <c r="A63" s="6">
        <v>58</v>
      </c>
      <c r="B63" s="26">
        <f>SUM(B6:B62)</f>
        <v>5800</v>
      </c>
      <c r="C63" s="26">
        <f>SUM(C6:C62)</f>
        <v>38</v>
      </c>
      <c r="D63" s="62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82"/>
      <c r="AG63" s="82"/>
      <c r="AH63" s="9"/>
      <c r="AI63" s="9"/>
      <c r="AJ63" s="62"/>
    </row>
    <row r="64" spans="1:36" ht="15.75" customHeight="1">
      <c r="A64" s="6">
        <v>59</v>
      </c>
      <c r="B64" s="85">
        <f>((B63*50)+(C63*20))/1000</f>
        <v>290.76</v>
      </c>
      <c r="C64" s="82"/>
      <c r="D64" s="9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62"/>
      <c r="AG64" s="9"/>
      <c r="AH64" s="9"/>
      <c r="AI64" s="9"/>
      <c r="AJ64" s="62"/>
    </row>
    <row r="65" spans="1:36" ht="15.75" customHeight="1">
      <c r="A65" s="6">
        <v>60</v>
      </c>
      <c r="B65" s="62"/>
      <c r="C65" s="62"/>
      <c r="D65" s="63">
        <f>B64+E66</f>
        <v>580.30999999999995</v>
      </c>
      <c r="E65" s="26">
        <f>SUM(E6:E64)</f>
        <v>5747</v>
      </c>
      <c r="F65" s="26">
        <f>SUM(F6:F64)</f>
        <v>110</v>
      </c>
      <c r="G65" s="62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62"/>
      <c r="AG65" s="9"/>
      <c r="AH65" s="9"/>
      <c r="AI65" s="9"/>
      <c r="AJ65" s="62"/>
    </row>
    <row r="66" spans="1:36" ht="15.75" customHeight="1">
      <c r="A66" s="6">
        <v>61</v>
      </c>
      <c r="B66" s="62"/>
      <c r="C66" s="62"/>
      <c r="D66" s="62"/>
      <c r="E66" s="85">
        <f>((E65*50)+(F65*20))/1000</f>
        <v>289.55</v>
      </c>
      <c r="F66" s="82"/>
      <c r="G66" s="9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62"/>
      <c r="AG66" s="9"/>
      <c r="AH66" s="9"/>
      <c r="AI66" s="9"/>
      <c r="AJ66" s="62"/>
    </row>
    <row r="67" spans="1:36" ht="15.75" customHeight="1">
      <c r="A67" s="6">
        <v>62</v>
      </c>
      <c r="B67" s="62"/>
      <c r="C67" s="62"/>
      <c r="D67" s="62"/>
      <c r="E67" s="62"/>
      <c r="F67" s="62"/>
      <c r="G67" s="62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62"/>
      <c r="AG67" s="9"/>
      <c r="AH67" s="9"/>
      <c r="AI67" s="9"/>
      <c r="AJ67" s="62"/>
    </row>
    <row r="68" spans="1:36" ht="15.75" customHeight="1">
      <c r="A68" s="6">
        <v>63</v>
      </c>
      <c r="B68" s="62"/>
      <c r="C68" s="62"/>
      <c r="D68" s="62"/>
      <c r="E68" s="62"/>
      <c r="F68" s="62"/>
      <c r="G68" s="62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62"/>
      <c r="AG68" s="62"/>
      <c r="AH68" s="62"/>
      <c r="AI68" s="62"/>
      <c r="AJ68" s="62"/>
    </row>
    <row r="69" spans="1:36" ht="15.75" customHeight="1">
      <c r="A69" s="62"/>
      <c r="B69" s="62"/>
      <c r="C69" s="62"/>
      <c r="D69" s="62"/>
      <c r="E69" s="62"/>
      <c r="F69" s="62"/>
      <c r="G69" s="62"/>
      <c r="H69" s="26">
        <f t="shared" ref="H69:I69" si="0">SUM(H6:H68)</f>
        <v>0</v>
      </c>
      <c r="I69" s="26">
        <f t="shared" si="0"/>
        <v>0</v>
      </c>
      <c r="J69" s="62"/>
      <c r="K69" s="26">
        <f t="shared" ref="K69:L69" si="1">SUM(K6:K68)</f>
        <v>0</v>
      </c>
      <c r="L69" s="26">
        <f t="shared" si="1"/>
        <v>0</v>
      </c>
      <c r="M69" s="62"/>
      <c r="N69" s="26">
        <f t="shared" ref="N69:O69" si="2">SUM(N6:N68)</f>
        <v>0</v>
      </c>
      <c r="O69" s="26">
        <f t="shared" si="2"/>
        <v>0</v>
      </c>
      <c r="P69" s="62"/>
      <c r="Q69" s="26">
        <f t="shared" ref="Q69:R69" si="3">SUM(Q6:Q68)</f>
        <v>0</v>
      </c>
      <c r="R69" s="26">
        <f t="shared" si="3"/>
        <v>0</v>
      </c>
      <c r="S69" s="62"/>
      <c r="T69" s="26">
        <f t="shared" ref="T69:U69" si="4">SUM(T6:T68)</f>
        <v>0</v>
      </c>
      <c r="U69" s="26">
        <f t="shared" si="4"/>
        <v>0</v>
      </c>
      <c r="V69" s="62"/>
      <c r="W69" s="26">
        <f t="shared" ref="W69:X69" si="5">SUM(W6:W68)</f>
        <v>0</v>
      </c>
      <c r="X69" s="26">
        <f t="shared" si="5"/>
        <v>0</v>
      </c>
      <c r="Y69" s="62"/>
      <c r="Z69" s="26">
        <f t="shared" ref="Z69:AA69" si="6">SUM(Z6:Z68)</f>
        <v>0</v>
      </c>
      <c r="AA69" s="26">
        <f t="shared" si="6"/>
        <v>0</v>
      </c>
      <c r="AB69" s="62"/>
      <c r="AC69" s="26">
        <f t="shared" ref="AC69:AD69" si="7">SUM(AC6:AC68)</f>
        <v>0</v>
      </c>
      <c r="AD69" s="26">
        <f t="shared" si="7"/>
        <v>0</v>
      </c>
      <c r="AE69" s="62"/>
      <c r="AF69" s="27"/>
      <c r="AG69" s="62"/>
      <c r="AH69" s="62"/>
      <c r="AI69" s="62"/>
      <c r="AJ69" s="62"/>
    </row>
    <row r="70" spans="1:36" ht="15.75" customHeight="1">
      <c r="A70" s="9"/>
      <c r="B70" s="62"/>
      <c r="C70" s="62"/>
      <c r="D70" s="62"/>
      <c r="E70" s="62"/>
      <c r="F70" s="62"/>
      <c r="G70" s="62"/>
      <c r="H70" s="85">
        <f>((H69*50)+(I69*20))/1000</f>
        <v>0</v>
      </c>
      <c r="I70" s="82"/>
      <c r="J70" s="9"/>
      <c r="K70" s="85">
        <f>((K69*50)+(L69*20))/1000</f>
        <v>0</v>
      </c>
      <c r="L70" s="82"/>
      <c r="M70" s="9"/>
      <c r="N70" s="85">
        <f>((N69*50)+(O69*20))/1000</f>
        <v>0</v>
      </c>
      <c r="O70" s="82"/>
      <c r="P70" s="9"/>
      <c r="Q70" s="85">
        <f>((Q69*50)+(R69*20))/1000</f>
        <v>0</v>
      </c>
      <c r="R70" s="82"/>
      <c r="S70" s="9"/>
      <c r="T70" s="85">
        <f>((T69*50)+(U69*20))/1000</f>
        <v>0</v>
      </c>
      <c r="U70" s="82"/>
      <c r="V70" s="9"/>
      <c r="W70" s="85">
        <f>((W69*50)+(X69*20))/1000</f>
        <v>0</v>
      </c>
      <c r="X70" s="82"/>
      <c r="Y70" s="9"/>
      <c r="Z70" s="85">
        <f>((Z69*50)+(AA69*20))/1000</f>
        <v>0</v>
      </c>
      <c r="AA70" s="82"/>
      <c r="AB70" s="9"/>
      <c r="AC70" s="85">
        <f>((AC69*50)+(AD69*20))/1000</f>
        <v>0</v>
      </c>
      <c r="AD70" s="82"/>
      <c r="AE70" s="9"/>
      <c r="AF70" s="28" t="s">
        <v>23</v>
      </c>
      <c r="AG70" s="29"/>
      <c r="AH70" s="30">
        <f>AG70+AG71</f>
        <v>0</v>
      </c>
      <c r="AI70" s="9"/>
      <c r="AJ70" s="62"/>
    </row>
    <row r="71" spans="1:36" ht="15.75" customHeight="1">
      <c r="A71" s="62"/>
      <c r="B71" s="62"/>
      <c r="C71" s="62"/>
      <c r="D71" s="62"/>
      <c r="E71" s="62"/>
      <c r="F71" s="62"/>
      <c r="G71" s="62"/>
      <c r="H71" s="88"/>
      <c r="I71" s="82"/>
      <c r="J71" s="89">
        <f>H70+K70</f>
        <v>0</v>
      </c>
      <c r="K71" s="82"/>
      <c r="L71" s="82"/>
      <c r="M71" s="62"/>
      <c r="N71" s="88"/>
      <c r="O71" s="82"/>
      <c r="P71" s="89">
        <f>N70+Q70</f>
        <v>0</v>
      </c>
      <c r="Q71" s="82"/>
      <c r="R71" s="62"/>
      <c r="S71" s="62"/>
      <c r="T71" s="62"/>
      <c r="U71" s="62"/>
      <c r="V71" s="89">
        <f>T70+W70</f>
        <v>0</v>
      </c>
      <c r="W71" s="82"/>
      <c r="X71" s="62"/>
      <c r="Y71" s="62"/>
      <c r="Z71" s="88"/>
      <c r="AA71" s="82"/>
      <c r="AB71" s="89">
        <f>Z70+AC70</f>
        <v>0</v>
      </c>
      <c r="AC71" s="82"/>
      <c r="AD71" s="62"/>
      <c r="AE71" s="62"/>
      <c r="AF71" s="32" t="s">
        <v>24</v>
      </c>
      <c r="AG71" s="33"/>
      <c r="AH71" s="34">
        <f>AH72-AH70</f>
        <v>580.30999999999995</v>
      </c>
      <c r="AI71" s="62"/>
      <c r="AJ71" s="62"/>
    </row>
    <row r="72" spans="1:36" ht="15.7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35" t="s">
        <v>0</v>
      </c>
      <c r="R72" s="62"/>
      <c r="S72" s="62"/>
      <c r="T72" s="62"/>
      <c r="U72" s="62"/>
      <c r="V72" s="62"/>
      <c r="W72" s="62"/>
      <c r="X72" s="62"/>
      <c r="Y72" s="90" t="s">
        <v>25</v>
      </c>
      <c r="Z72" s="91">
        <f>AH72</f>
        <v>580.30999999999995</v>
      </c>
      <c r="AA72" s="82"/>
      <c r="AB72" s="82"/>
      <c r="AC72" s="62"/>
      <c r="AD72" s="62"/>
      <c r="AE72" s="62"/>
      <c r="AF72" s="39" t="s">
        <v>26</v>
      </c>
      <c r="AG72" s="37">
        <f>H70+K70+N70+Q70+T70+W70+Z70+AC70</f>
        <v>0</v>
      </c>
      <c r="AH72" s="38">
        <f>AG72+AG73</f>
        <v>580.30999999999995</v>
      </c>
      <c r="AI72" s="62"/>
      <c r="AJ72" s="62"/>
    </row>
    <row r="73" spans="1:36" ht="15.7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 t="str">
        <f ca="1">IFERROR(__xludf.DUMMYFUNCTION("AI(""Fill an appropriate value for this cell based on the table context"")"),"")</f>
        <v/>
      </c>
      <c r="R73" s="62"/>
      <c r="S73" s="62"/>
      <c r="T73" s="62"/>
      <c r="U73" s="62"/>
      <c r="V73" s="62"/>
      <c r="W73" s="62"/>
      <c r="X73" s="62"/>
      <c r="Y73" s="82"/>
      <c r="Z73" s="82"/>
      <c r="AA73" s="82"/>
      <c r="AB73" s="82"/>
      <c r="AC73" s="62"/>
      <c r="AD73" s="62"/>
      <c r="AE73" s="62"/>
      <c r="AF73" s="39" t="s">
        <v>27</v>
      </c>
      <c r="AG73" s="37">
        <f>B64+E66</f>
        <v>580.30999999999995</v>
      </c>
      <c r="AH73" s="62"/>
      <c r="AI73" s="62"/>
      <c r="AJ73" s="62"/>
    </row>
    <row r="74" spans="1:36" ht="15.7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</row>
    <row r="75" spans="1:36" ht="15.7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</row>
    <row r="76" spans="1:36" ht="15.7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</row>
    <row r="77" spans="1:36" ht="15.7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</row>
    <row r="78" spans="1:36" ht="15.7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</row>
    <row r="79" spans="1:36" ht="15.7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9"/>
      <c r="AC79" s="62"/>
      <c r="AD79" s="62"/>
      <c r="AE79" s="9"/>
      <c r="AF79" s="62"/>
      <c r="AG79" s="62"/>
      <c r="AH79" s="62"/>
      <c r="AI79" s="62"/>
      <c r="AJ79" s="62"/>
    </row>
    <row r="80" spans="1:36" ht="15.7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9"/>
      <c r="AC80" s="62"/>
      <c r="AD80" s="62"/>
      <c r="AE80" s="62"/>
      <c r="AF80" s="62"/>
      <c r="AG80" s="62"/>
      <c r="AH80" s="62"/>
      <c r="AI80" s="62"/>
      <c r="AJ80" s="62"/>
    </row>
    <row r="81" spans="1:36" ht="15.7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</row>
    <row r="82" spans="1:36" ht="15.7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</row>
    <row r="83" spans="1:36" ht="15.7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</row>
    <row r="84" spans="1:36" ht="15.7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</row>
    <row r="85" spans="1:36" ht="15.7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</row>
    <row r="86" spans="1:36" ht="15.7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</row>
    <row r="87" spans="1:36" ht="15.7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</row>
    <row r="88" spans="1:36" ht="15.7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</row>
    <row r="89" spans="1:36" ht="15.7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</row>
    <row r="90" spans="1:36" ht="15.7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</row>
    <row r="91" spans="1:36" ht="15.7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</row>
    <row r="92" spans="1:36" ht="15.7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</row>
    <row r="93" spans="1:36" ht="15.7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</row>
    <row r="94" spans="1:36" ht="15.7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</row>
    <row r="95" spans="1:36" ht="15.7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</row>
    <row r="96" spans="1:36" ht="15.7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</row>
    <row r="97" spans="1:36" ht="15.7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</row>
    <row r="98" spans="1:36" ht="15.7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</row>
    <row r="99" spans="1:36" ht="15.7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</row>
    <row r="100" spans="1:36" ht="15.7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</row>
    <row r="101" spans="1:36" ht="15.7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</row>
    <row r="102" spans="1:36" ht="15.7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</row>
    <row r="103" spans="1:36" ht="15.7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</row>
    <row r="104" spans="1:36" ht="15.7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</row>
    <row r="105" spans="1:36" ht="15.7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</row>
    <row r="106" spans="1:36" ht="15.7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</row>
    <row r="107" spans="1:36" ht="15.7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</row>
    <row r="108" spans="1:36" ht="15.7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</row>
    <row r="109" spans="1:36" ht="15.7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</row>
    <row r="110" spans="1:36" ht="15.7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</row>
    <row r="111" spans="1:36" ht="15.7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</row>
    <row r="112" spans="1:36" ht="15.7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</row>
    <row r="113" spans="1:36" ht="15.7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</row>
    <row r="114" spans="1:36" ht="15.7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</row>
    <row r="115" spans="1:36" ht="15.7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</row>
    <row r="116" spans="1:36" ht="15.7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</row>
    <row r="117" spans="1:36" ht="15.7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</row>
    <row r="118" spans="1:36" ht="15.7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</row>
    <row r="119" spans="1:36" ht="15.7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</row>
    <row r="120" spans="1:36" ht="15.7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</row>
    <row r="121" spans="1:36" ht="15.7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</row>
    <row r="122" spans="1:36" ht="15.7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</row>
    <row r="123" spans="1:36" ht="15.7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</row>
    <row r="124" spans="1:36" ht="15.7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</row>
    <row r="125" spans="1:36" ht="15.7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</row>
    <row r="126" spans="1:36" ht="15.7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</row>
    <row r="127" spans="1:36" ht="15.7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</row>
    <row r="128" spans="1:36" ht="15.7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</row>
    <row r="129" spans="1:36" ht="15.7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</row>
    <row r="130" spans="1:36" ht="15.7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</row>
    <row r="131" spans="1:36" ht="15.7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  <c r="AJ131" s="62"/>
    </row>
    <row r="132" spans="1:36" ht="15.7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</row>
    <row r="133" spans="1:36" ht="15.7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</row>
    <row r="134" spans="1:36" ht="15.7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</row>
    <row r="135" spans="1:36" ht="15.7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</row>
    <row r="136" spans="1:36" ht="15.7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</row>
    <row r="137" spans="1:36" ht="15.7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</row>
    <row r="138" spans="1:36" ht="15.7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</row>
    <row r="139" spans="1:36" ht="15.7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</row>
    <row r="140" spans="1:36" ht="15.7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</row>
    <row r="141" spans="1:36" ht="15.7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</row>
    <row r="142" spans="1:36" ht="15.7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</row>
    <row r="143" spans="1:36" ht="15.7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</row>
    <row r="144" spans="1:36" ht="15.7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</row>
    <row r="145" spans="1:36" ht="15.7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</row>
    <row r="146" spans="1:36" ht="15.7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</row>
    <row r="147" spans="1:36" ht="15.7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</row>
    <row r="148" spans="1:36" ht="15.7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 s="62"/>
    </row>
    <row r="149" spans="1:36" ht="15.7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</row>
    <row r="150" spans="1:36" ht="15.7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</row>
    <row r="151" spans="1:36" ht="15.7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  <c r="AJ151" s="62"/>
    </row>
    <row r="152" spans="1:36" ht="15.7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</row>
    <row r="153" spans="1:36" ht="15.7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</row>
    <row r="154" spans="1:36" ht="15.7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</row>
    <row r="155" spans="1:36" ht="15.7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</row>
    <row r="156" spans="1:36" ht="15.7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</row>
    <row r="157" spans="1:36" ht="15.7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</row>
    <row r="158" spans="1:36" ht="15.7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</row>
    <row r="159" spans="1:36" ht="15.7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</row>
    <row r="160" spans="1:36" ht="15.7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</row>
    <row r="161" spans="1:36" ht="15.7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62"/>
      <c r="AJ161" s="62"/>
    </row>
    <row r="162" spans="1:36" ht="15.7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  <c r="AI162" s="62"/>
      <c r="AJ162" s="62"/>
    </row>
    <row r="163" spans="1:36" ht="15.7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</row>
    <row r="164" spans="1:36" ht="15.7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</row>
    <row r="165" spans="1:36" ht="15.7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</row>
    <row r="166" spans="1:36" ht="15.7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</row>
    <row r="167" spans="1:36" ht="15.7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</row>
    <row r="168" spans="1:36" ht="15.7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</row>
    <row r="169" spans="1:36" ht="15.7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</row>
    <row r="170" spans="1:36" ht="15.7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</row>
    <row r="171" spans="1:36" ht="15.7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</row>
    <row r="172" spans="1:36" ht="15.7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</row>
    <row r="173" spans="1:36" ht="15.7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</row>
    <row r="174" spans="1:36" ht="15.7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</row>
    <row r="175" spans="1:36" ht="15.7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</row>
    <row r="176" spans="1:36" ht="15.7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</row>
    <row r="177" spans="1:36" ht="15.7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</row>
    <row r="178" spans="1:36" ht="15.7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</row>
    <row r="179" spans="1:36" ht="15.7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</row>
    <row r="180" spans="1:36" ht="15.7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</row>
    <row r="181" spans="1:36" ht="15.7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</row>
    <row r="182" spans="1:36" ht="15.7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</row>
    <row r="183" spans="1:36" ht="15.7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</row>
    <row r="184" spans="1:36" ht="15.7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  <c r="AJ184" s="62"/>
    </row>
    <row r="185" spans="1:36" ht="15.7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</row>
    <row r="186" spans="1:36" ht="15.7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</row>
    <row r="187" spans="1:36" ht="15.7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</row>
    <row r="188" spans="1:36" ht="15.7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</row>
    <row r="189" spans="1:36" ht="15.7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</row>
    <row r="190" spans="1:36" ht="15.7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</row>
    <row r="191" spans="1:36" ht="15.7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</row>
    <row r="192" spans="1:36" ht="15.7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</row>
    <row r="193" spans="1:36" ht="15.7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</row>
    <row r="194" spans="1:36" ht="15.7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</row>
    <row r="195" spans="1:36" ht="15.7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</row>
    <row r="196" spans="1:36" ht="15.7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</row>
    <row r="197" spans="1:36" ht="15.7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</row>
    <row r="198" spans="1:36" ht="15.7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</row>
    <row r="199" spans="1:36" ht="15.7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</row>
    <row r="200" spans="1:36" ht="15.7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</row>
    <row r="201" spans="1:36" ht="15.7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</row>
    <row r="202" spans="1:36" ht="15.7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</row>
    <row r="203" spans="1:36" ht="15.7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</row>
    <row r="204" spans="1:36" ht="15.7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</row>
    <row r="205" spans="1:36" ht="15.7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</row>
    <row r="206" spans="1:36" ht="15.7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</row>
    <row r="207" spans="1:36" ht="15.7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</row>
    <row r="208" spans="1:36" ht="15.7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</row>
    <row r="209" spans="1:36" ht="15.7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</row>
    <row r="210" spans="1:36" ht="15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</row>
    <row r="211" spans="1:36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</row>
    <row r="212" spans="1:36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</row>
    <row r="213" spans="1:36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</row>
    <row r="214" spans="1:36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</row>
    <row r="215" spans="1:36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</row>
    <row r="216" spans="1:3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</row>
    <row r="217" spans="1:36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</row>
    <row r="218" spans="1:36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</row>
    <row r="219" spans="1:36" ht="15.7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</row>
    <row r="220" spans="1:36" ht="15.7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</row>
    <row r="221" spans="1:36" ht="15.7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</row>
    <row r="222" spans="1:36" ht="15.7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</row>
    <row r="223" spans="1:36" ht="15.75" customHeight="1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</row>
    <row r="224" spans="1:36" ht="15.75" customHeight="1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</row>
    <row r="225" spans="1:36" ht="15.75" customHeight="1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</row>
    <row r="226" spans="1:36" ht="15.75" customHeight="1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  <c r="AJ226" s="62"/>
    </row>
    <row r="227" spans="1:36" ht="15.75" customHeight="1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</row>
    <row r="228" spans="1:36" ht="15.75" customHeight="1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</row>
    <row r="229" spans="1:36" ht="15.75" customHeight="1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</row>
    <row r="230" spans="1:36" ht="15.75" customHeight="1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</row>
    <row r="231" spans="1:36" ht="15.75" customHeight="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</row>
    <row r="232" spans="1:36" ht="15.75" customHeight="1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2"/>
      <c r="AH232" s="62"/>
      <c r="AI232" s="62"/>
      <c r="AJ232" s="62"/>
    </row>
    <row r="233" spans="1:36" ht="15.75" customHeight="1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</row>
    <row r="234" spans="1:36" ht="15.75" customHeight="1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</row>
    <row r="235" spans="1:36" ht="15.75" customHeight="1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</row>
    <row r="236" spans="1:36" ht="15.75" customHeight="1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</row>
    <row r="237" spans="1:36" ht="15.75" customHeight="1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</row>
    <row r="238" spans="1:36" ht="15.75" customHeight="1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2"/>
      <c r="AI238" s="62"/>
      <c r="AJ238" s="62"/>
    </row>
    <row r="239" spans="1:36" ht="15.75" customHeight="1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2"/>
      <c r="AI239" s="62"/>
      <c r="AJ239" s="62"/>
    </row>
    <row r="240" spans="1:36" ht="15.75" customHeight="1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2"/>
      <c r="AH240" s="62"/>
      <c r="AI240" s="62"/>
      <c r="AJ240" s="62"/>
    </row>
    <row r="241" spans="1:36" ht="15.75" customHeight="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2"/>
      <c r="AI241" s="62"/>
      <c r="AJ241" s="62"/>
    </row>
    <row r="242" spans="1:36" ht="15.75" customHeight="1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  <c r="AE242" s="62"/>
      <c r="AF242" s="62"/>
      <c r="AG242" s="62"/>
      <c r="AH242" s="62"/>
      <c r="AI242" s="62"/>
      <c r="AJ242" s="62"/>
    </row>
    <row r="243" spans="1:36" ht="15.75" customHeight="1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62"/>
      <c r="AH243" s="62"/>
      <c r="AI243" s="62"/>
      <c r="AJ243" s="62"/>
    </row>
    <row r="244" spans="1:36" ht="15.75" customHeight="1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2"/>
      <c r="AH244" s="62"/>
      <c r="AI244" s="62"/>
      <c r="AJ244" s="62"/>
    </row>
    <row r="245" spans="1:36" ht="15.75" customHeight="1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2"/>
      <c r="AH245" s="62"/>
      <c r="AI245" s="62"/>
      <c r="AJ245" s="62"/>
    </row>
    <row r="246" spans="1:36" ht="15.75" customHeight="1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  <c r="AE246" s="62"/>
      <c r="AF246" s="62"/>
      <c r="AG246" s="62"/>
      <c r="AH246" s="62"/>
      <c r="AI246" s="62"/>
      <c r="AJ246" s="62"/>
    </row>
    <row r="247" spans="1:36" ht="15.75" customHeight="1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62"/>
      <c r="AE247" s="62"/>
      <c r="AF247" s="62"/>
      <c r="AG247" s="62"/>
      <c r="AH247" s="62"/>
      <c r="AI247" s="62"/>
      <c r="AJ247" s="62"/>
    </row>
    <row r="248" spans="1:36" ht="15.75" customHeight="1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2"/>
      <c r="AH248" s="62"/>
      <c r="AI248" s="62"/>
      <c r="AJ248" s="62"/>
    </row>
    <row r="249" spans="1:36" ht="15.75" customHeight="1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2"/>
      <c r="AI249" s="62"/>
      <c r="AJ249" s="62"/>
    </row>
    <row r="250" spans="1:36" ht="15.75" customHeight="1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62"/>
      <c r="AJ250" s="62"/>
    </row>
    <row r="251" spans="1:36" ht="15.75" customHeight="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62"/>
      <c r="AJ251" s="62"/>
    </row>
    <row r="252" spans="1:36" ht="15.75" customHeight="1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62"/>
      <c r="AJ252" s="62"/>
    </row>
    <row r="253" spans="1:36" ht="15.75" customHeight="1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  <c r="AE253" s="62"/>
      <c r="AF253" s="62"/>
      <c r="AG253" s="62"/>
      <c r="AH253" s="62"/>
      <c r="AI253" s="62"/>
      <c r="AJ253" s="62"/>
    </row>
    <row r="254" spans="1:36" ht="15.75" customHeight="1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2"/>
      <c r="AI254" s="62"/>
      <c r="AJ254" s="62"/>
    </row>
    <row r="255" spans="1:36" ht="15.75" customHeight="1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2"/>
      <c r="AH255" s="62"/>
      <c r="AI255" s="62"/>
      <c r="AJ255" s="62"/>
    </row>
    <row r="256" spans="1:36" ht="15.75" customHeight="1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62"/>
      <c r="AJ256" s="62"/>
    </row>
    <row r="257" spans="1:36" ht="15.75" customHeight="1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62"/>
      <c r="AJ257" s="62"/>
    </row>
    <row r="258" spans="1:36" ht="15.75" customHeight="1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2"/>
      <c r="AH258" s="62"/>
      <c r="AI258" s="62"/>
      <c r="AJ258" s="62"/>
    </row>
    <row r="259" spans="1:36" ht="15.75" customHeight="1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  <c r="AA259" s="62"/>
      <c r="AB259" s="62"/>
      <c r="AC259" s="62"/>
      <c r="AD259" s="62"/>
      <c r="AE259" s="62"/>
      <c r="AF259" s="62"/>
      <c r="AG259" s="62"/>
      <c r="AH259" s="62"/>
      <c r="AI259" s="62"/>
      <c r="AJ259" s="62"/>
    </row>
    <row r="260" spans="1:36" ht="15.75" customHeight="1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  <c r="AE260" s="62"/>
      <c r="AF260" s="62"/>
      <c r="AG260" s="62"/>
      <c r="AH260" s="62"/>
      <c r="AI260" s="62"/>
      <c r="AJ260" s="62"/>
    </row>
    <row r="261" spans="1:36" ht="15.75" customHeight="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</row>
    <row r="262" spans="1:36" ht="15.75" customHeight="1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  <c r="AB262" s="62"/>
      <c r="AC262" s="62"/>
      <c r="AD262" s="62"/>
      <c r="AE262" s="62"/>
      <c r="AF262" s="62"/>
      <c r="AG262" s="62"/>
      <c r="AH262" s="62"/>
      <c r="AI262" s="62"/>
      <c r="AJ262" s="62"/>
    </row>
    <row r="263" spans="1:36" ht="15.75" customHeight="1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62"/>
      <c r="AJ263" s="62"/>
    </row>
    <row r="264" spans="1:36" ht="15.75" customHeight="1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</row>
    <row r="265" spans="1:36" ht="15.75" customHeight="1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</row>
    <row r="266" spans="1:36" ht="15.75" customHeight="1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2"/>
      <c r="AG266" s="62"/>
      <c r="AH266" s="62"/>
      <c r="AI266" s="62"/>
      <c r="AJ266" s="62"/>
    </row>
    <row r="267" spans="1:36" ht="15.75" customHeight="1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2"/>
      <c r="AG267" s="62"/>
      <c r="AH267" s="62"/>
      <c r="AI267" s="62"/>
      <c r="AJ267" s="62"/>
    </row>
    <row r="268" spans="1:36" ht="15.75" customHeight="1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</row>
    <row r="269" spans="1:36" ht="15.75" customHeight="1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62"/>
      <c r="AJ269" s="62"/>
    </row>
    <row r="270" spans="1:36" ht="15.75" customHeight="1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62"/>
      <c r="AJ270" s="62"/>
    </row>
    <row r="271" spans="1:36" ht="15.75" customHeight="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62"/>
      <c r="AJ271" s="62"/>
    </row>
    <row r="272" spans="1:36" ht="15.75" customHeight="1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62"/>
      <c r="AJ272" s="62"/>
    </row>
    <row r="273" spans="1:36" ht="15.75" customHeight="1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</row>
    <row r="274" spans="1:36" ht="15.75" customHeight="1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</row>
    <row r="275" spans="1:36" ht="15.75" customHeight="1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2"/>
      <c r="AH275" s="62"/>
      <c r="AI275" s="62"/>
      <c r="AJ275" s="62"/>
    </row>
    <row r="276" spans="1:36" ht="15.75" customHeight="1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62"/>
      <c r="AJ276" s="62"/>
    </row>
    <row r="277" spans="1:36" ht="15.75" customHeight="1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</row>
    <row r="278" spans="1:36" ht="15.75" customHeight="1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  <c r="AE278" s="62"/>
      <c r="AF278" s="62"/>
      <c r="AG278" s="62"/>
      <c r="AH278" s="62"/>
      <c r="AI278" s="62"/>
      <c r="AJ278" s="62"/>
    </row>
    <row r="279" spans="1:36" ht="15.75" customHeight="1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</row>
    <row r="280" spans="1:36" ht="15.75" customHeight="1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  <c r="AE280" s="62"/>
      <c r="AF280" s="62"/>
      <c r="AG280" s="62"/>
      <c r="AH280" s="62"/>
      <c r="AI280" s="62"/>
      <c r="AJ280" s="62"/>
    </row>
    <row r="281" spans="1:36" ht="15.75" customHeight="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  <c r="AA281" s="62"/>
      <c r="AB281" s="62"/>
      <c r="AC281" s="62"/>
      <c r="AD281" s="62"/>
      <c r="AE281" s="62"/>
      <c r="AF281" s="62"/>
      <c r="AG281" s="62"/>
      <c r="AH281" s="62"/>
      <c r="AI281" s="62"/>
      <c r="AJ281" s="62"/>
    </row>
    <row r="282" spans="1:36" ht="15.75" customHeight="1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  <c r="AB282" s="62"/>
      <c r="AC282" s="62"/>
      <c r="AD282" s="62"/>
      <c r="AE282" s="62"/>
      <c r="AF282" s="62"/>
      <c r="AG282" s="62"/>
      <c r="AH282" s="62"/>
      <c r="AI282" s="62"/>
      <c r="AJ282" s="62"/>
    </row>
    <row r="283" spans="1:36" ht="15.75" customHeight="1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62"/>
      <c r="AJ283" s="62"/>
    </row>
    <row r="284" spans="1:36" ht="15.75" customHeight="1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62"/>
      <c r="AD284" s="62"/>
      <c r="AE284" s="62"/>
      <c r="AF284" s="62"/>
      <c r="AG284" s="62"/>
      <c r="AH284" s="62"/>
      <c r="AI284" s="62"/>
      <c r="AJ284" s="62"/>
    </row>
    <row r="285" spans="1:36" ht="15.75" customHeight="1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  <c r="AE285" s="62"/>
      <c r="AF285" s="62"/>
      <c r="AG285" s="62"/>
      <c r="AH285" s="62"/>
      <c r="AI285" s="62"/>
      <c r="AJ285" s="62"/>
    </row>
    <row r="286" spans="1:36" ht="15.75" customHeight="1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62"/>
      <c r="AJ286" s="62"/>
    </row>
    <row r="287" spans="1:36" ht="15.75" customHeight="1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62"/>
      <c r="AD287" s="62"/>
      <c r="AE287" s="62"/>
      <c r="AF287" s="62"/>
      <c r="AG287" s="62"/>
      <c r="AH287" s="62"/>
      <c r="AI287" s="62"/>
      <c r="AJ287" s="62"/>
    </row>
    <row r="288" spans="1:36" ht="15.75" customHeight="1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62"/>
      <c r="AD288" s="62"/>
      <c r="AE288" s="62"/>
      <c r="AF288" s="62"/>
      <c r="AG288" s="62"/>
      <c r="AH288" s="62"/>
      <c r="AI288" s="62"/>
      <c r="AJ288" s="62"/>
    </row>
    <row r="289" spans="1:36" ht="15.75" customHeight="1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  <c r="AB289" s="62"/>
      <c r="AC289" s="62"/>
      <c r="AD289" s="62"/>
      <c r="AE289" s="62"/>
      <c r="AF289" s="62"/>
      <c r="AG289" s="62"/>
      <c r="AH289" s="62"/>
      <c r="AI289" s="62"/>
      <c r="AJ289" s="62"/>
    </row>
    <row r="290" spans="1:36" ht="15.75" customHeight="1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  <c r="AE290" s="62"/>
      <c r="AF290" s="62"/>
      <c r="AG290" s="62"/>
      <c r="AH290" s="62"/>
      <c r="AI290" s="62"/>
      <c r="AJ290" s="62"/>
    </row>
    <row r="291" spans="1:36" ht="15.75" customHeight="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62"/>
      <c r="AD291" s="62"/>
      <c r="AE291" s="62"/>
      <c r="AF291" s="62"/>
      <c r="AG291" s="62"/>
      <c r="AH291" s="62"/>
      <c r="AI291" s="62"/>
      <c r="AJ291" s="62"/>
    </row>
    <row r="292" spans="1:36" ht="15.75" customHeight="1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62"/>
      <c r="AD292" s="62"/>
      <c r="AE292" s="62"/>
      <c r="AF292" s="62"/>
      <c r="AG292" s="62"/>
      <c r="AH292" s="62"/>
      <c r="AI292" s="62"/>
      <c r="AJ292" s="62"/>
    </row>
    <row r="293" spans="1:36" ht="15.75" customHeight="1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62"/>
      <c r="AJ293" s="62"/>
    </row>
    <row r="294" spans="1:36" ht="15.75" customHeight="1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  <c r="AE294" s="62"/>
      <c r="AF294" s="62"/>
      <c r="AG294" s="62"/>
      <c r="AH294" s="62"/>
      <c r="AI294" s="62"/>
      <c r="AJ294" s="62"/>
    </row>
    <row r="295" spans="1:36" ht="15.75" customHeight="1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2"/>
      <c r="AH295" s="62"/>
      <c r="AI295" s="62"/>
      <c r="AJ295" s="62"/>
    </row>
    <row r="296" spans="1:36" ht="15.75" customHeight="1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2"/>
      <c r="AI296" s="62"/>
      <c r="AJ296" s="62"/>
    </row>
    <row r="297" spans="1:36" ht="15.75" customHeight="1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  <c r="AE297" s="62"/>
      <c r="AF297" s="62"/>
      <c r="AG297" s="62"/>
      <c r="AH297" s="62"/>
      <c r="AI297" s="62"/>
      <c r="AJ297" s="62"/>
    </row>
    <row r="298" spans="1:36" ht="15.75" customHeight="1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  <c r="AE298" s="62"/>
      <c r="AF298" s="62"/>
      <c r="AG298" s="62"/>
      <c r="AH298" s="62"/>
      <c r="AI298" s="62"/>
      <c r="AJ298" s="62"/>
    </row>
    <row r="299" spans="1:36" ht="15.75" customHeight="1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  <c r="AB299" s="62"/>
      <c r="AC299" s="62"/>
      <c r="AD299" s="62"/>
      <c r="AE299" s="62"/>
      <c r="AF299" s="62"/>
      <c r="AG299" s="62"/>
      <c r="AH299" s="62"/>
      <c r="AI299" s="62"/>
      <c r="AJ299" s="62"/>
    </row>
    <row r="300" spans="1:36" ht="15.75" customHeight="1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62"/>
      <c r="AJ300" s="62"/>
    </row>
    <row r="301" spans="1:36" ht="15.75" customHeight="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62"/>
      <c r="AJ301" s="62"/>
    </row>
    <row r="302" spans="1:36" ht="15.75" customHeight="1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  <c r="AE302" s="62"/>
      <c r="AF302" s="62"/>
      <c r="AG302" s="62"/>
      <c r="AH302" s="62"/>
      <c r="AI302" s="62"/>
      <c r="AJ302" s="62"/>
    </row>
    <row r="303" spans="1:36" ht="15.75" customHeight="1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  <c r="AB303" s="62"/>
      <c r="AC303" s="62"/>
      <c r="AD303" s="62"/>
      <c r="AE303" s="62"/>
      <c r="AF303" s="62"/>
      <c r="AG303" s="62"/>
      <c r="AH303" s="62"/>
      <c r="AI303" s="62"/>
      <c r="AJ303" s="62"/>
    </row>
    <row r="304" spans="1:36" ht="15.75" customHeight="1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  <c r="AB304" s="62"/>
      <c r="AC304" s="62"/>
      <c r="AD304" s="62"/>
      <c r="AE304" s="62"/>
      <c r="AF304" s="62"/>
      <c r="AG304" s="62"/>
      <c r="AH304" s="62"/>
      <c r="AI304" s="62"/>
      <c r="AJ304" s="62"/>
    </row>
    <row r="305" spans="1:36" ht="15.75" customHeight="1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62"/>
      <c r="AD305" s="62"/>
      <c r="AE305" s="62"/>
      <c r="AF305" s="62"/>
      <c r="AG305" s="62"/>
      <c r="AH305" s="62"/>
      <c r="AI305" s="62"/>
      <c r="AJ305" s="62"/>
    </row>
    <row r="306" spans="1:36" ht="15.75" customHeight="1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  <c r="AB306" s="62"/>
      <c r="AC306" s="62"/>
      <c r="AD306" s="62"/>
      <c r="AE306" s="62"/>
      <c r="AF306" s="62"/>
      <c r="AG306" s="62"/>
      <c r="AH306" s="62"/>
      <c r="AI306" s="62"/>
      <c r="AJ306" s="62"/>
    </row>
    <row r="307" spans="1:36" ht="15.75" customHeight="1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2"/>
      <c r="AC307" s="62"/>
      <c r="AD307" s="62"/>
      <c r="AE307" s="62"/>
      <c r="AF307" s="62"/>
      <c r="AG307" s="62"/>
      <c r="AH307" s="62"/>
      <c r="AI307" s="62"/>
      <c r="AJ307" s="62"/>
    </row>
    <row r="308" spans="1:36" ht="15.75" customHeight="1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62"/>
      <c r="AD308" s="62"/>
      <c r="AE308" s="62"/>
      <c r="AF308" s="62"/>
      <c r="AG308" s="62"/>
      <c r="AH308" s="62"/>
      <c r="AI308" s="62"/>
      <c r="AJ308" s="62"/>
    </row>
    <row r="309" spans="1:36" ht="15.75" customHeight="1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62"/>
      <c r="AD309" s="62"/>
      <c r="AE309" s="62"/>
      <c r="AF309" s="62"/>
      <c r="AG309" s="62"/>
      <c r="AH309" s="62"/>
      <c r="AI309" s="62"/>
      <c r="AJ309" s="62"/>
    </row>
    <row r="310" spans="1:36" ht="15.75" customHeight="1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2"/>
      <c r="AC310" s="62"/>
      <c r="AD310" s="62"/>
      <c r="AE310" s="62"/>
      <c r="AF310" s="62"/>
      <c r="AG310" s="62"/>
      <c r="AH310" s="62"/>
      <c r="AI310" s="62"/>
      <c r="AJ310" s="62"/>
    </row>
    <row r="311" spans="1:36" ht="15.75" customHeight="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62"/>
      <c r="AD311" s="62"/>
      <c r="AE311" s="62"/>
      <c r="AF311" s="62"/>
      <c r="AG311" s="62"/>
      <c r="AH311" s="62"/>
      <c r="AI311" s="62"/>
      <c r="AJ311" s="62"/>
    </row>
    <row r="312" spans="1:36" ht="15.75" customHeight="1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  <c r="AE312" s="62"/>
      <c r="AF312" s="62"/>
      <c r="AG312" s="62"/>
      <c r="AH312" s="62"/>
      <c r="AI312" s="62"/>
      <c r="AJ312" s="62"/>
    </row>
    <row r="313" spans="1:36" ht="15.75" customHeight="1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62"/>
      <c r="AD313" s="62"/>
      <c r="AE313" s="62"/>
      <c r="AF313" s="62"/>
      <c r="AG313" s="62"/>
      <c r="AH313" s="62"/>
      <c r="AI313" s="62"/>
      <c r="AJ313" s="62"/>
    </row>
    <row r="314" spans="1:36" ht="15.75" customHeight="1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2"/>
      <c r="AC314" s="62"/>
      <c r="AD314" s="62"/>
      <c r="AE314" s="62"/>
      <c r="AF314" s="62"/>
      <c r="AG314" s="62"/>
      <c r="AH314" s="62"/>
      <c r="AI314" s="62"/>
      <c r="AJ314" s="62"/>
    </row>
    <row r="315" spans="1:36" ht="15.75" customHeight="1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62"/>
      <c r="AD315" s="62"/>
      <c r="AE315" s="62"/>
      <c r="AF315" s="62"/>
      <c r="AG315" s="62"/>
      <c r="AH315" s="62"/>
      <c r="AI315" s="62"/>
      <c r="AJ315" s="62"/>
    </row>
    <row r="316" spans="1:36" ht="15.75" customHeight="1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  <c r="AI316" s="62"/>
      <c r="AJ316" s="62"/>
    </row>
    <row r="317" spans="1:36" ht="15.75" customHeight="1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  <c r="AB317" s="62"/>
      <c r="AC317" s="62"/>
      <c r="AD317" s="62"/>
      <c r="AE317" s="62"/>
      <c r="AF317" s="62"/>
      <c r="AG317" s="62"/>
      <c r="AH317" s="62"/>
      <c r="AI317" s="62"/>
      <c r="AJ317" s="62"/>
    </row>
    <row r="318" spans="1:36" ht="15.75" customHeight="1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  <c r="AB318" s="62"/>
      <c r="AC318" s="62"/>
      <c r="AD318" s="62"/>
      <c r="AE318" s="62"/>
      <c r="AF318" s="62"/>
      <c r="AG318" s="62"/>
      <c r="AH318" s="62"/>
      <c r="AI318" s="62"/>
      <c r="AJ318" s="62"/>
    </row>
    <row r="319" spans="1:36" ht="15.75" customHeight="1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2"/>
      <c r="AG319" s="62"/>
      <c r="AH319" s="62"/>
      <c r="AI319" s="62"/>
      <c r="AJ319" s="62"/>
    </row>
    <row r="320" spans="1:36" ht="15.75" customHeight="1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62"/>
      <c r="AD320" s="62"/>
      <c r="AE320" s="62"/>
      <c r="AF320" s="62"/>
      <c r="AG320" s="62"/>
      <c r="AH320" s="62"/>
      <c r="AI320" s="62"/>
      <c r="AJ320" s="62"/>
    </row>
    <row r="321" spans="1:36" ht="15.75" customHeight="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  <c r="AA321" s="62"/>
      <c r="AB321" s="62"/>
      <c r="AC321" s="62"/>
      <c r="AD321" s="62"/>
      <c r="AE321" s="62"/>
      <c r="AF321" s="62"/>
      <c r="AG321" s="62"/>
      <c r="AH321" s="62"/>
      <c r="AI321" s="62"/>
      <c r="AJ321" s="62"/>
    </row>
    <row r="322" spans="1:36" ht="15.75" customHeight="1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  <c r="AA322" s="62"/>
      <c r="AB322" s="62"/>
      <c r="AC322" s="62"/>
      <c r="AD322" s="62"/>
      <c r="AE322" s="62"/>
      <c r="AF322" s="62"/>
      <c r="AG322" s="62"/>
      <c r="AH322" s="62"/>
      <c r="AI322" s="62"/>
      <c r="AJ322" s="62"/>
    </row>
    <row r="323" spans="1:36" ht="15.75" customHeight="1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2"/>
      <c r="AC323" s="62"/>
      <c r="AD323" s="62"/>
      <c r="AE323" s="62"/>
      <c r="AF323" s="62"/>
      <c r="AG323" s="62"/>
      <c r="AH323" s="62"/>
      <c r="AI323" s="62"/>
      <c r="AJ323" s="62"/>
    </row>
    <row r="324" spans="1:36" ht="15.75" customHeight="1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  <c r="AB324" s="62"/>
      <c r="AC324" s="62"/>
      <c r="AD324" s="62"/>
      <c r="AE324" s="62"/>
      <c r="AF324" s="62"/>
      <c r="AG324" s="62"/>
      <c r="AH324" s="62"/>
      <c r="AI324" s="62"/>
      <c r="AJ324" s="62"/>
    </row>
    <row r="325" spans="1:36" ht="15.75" customHeight="1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  <c r="AA325" s="62"/>
      <c r="AB325" s="62"/>
      <c r="AC325" s="62"/>
      <c r="AD325" s="62"/>
      <c r="AE325" s="62"/>
      <c r="AF325" s="62"/>
      <c r="AG325" s="62"/>
      <c r="AH325" s="62"/>
      <c r="AI325" s="62"/>
      <c r="AJ325" s="62"/>
    </row>
    <row r="326" spans="1:36" ht="15.75" customHeight="1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  <c r="AA326" s="62"/>
      <c r="AB326" s="62"/>
      <c r="AC326" s="62"/>
      <c r="AD326" s="62"/>
      <c r="AE326" s="62"/>
      <c r="AF326" s="62"/>
      <c r="AG326" s="62"/>
      <c r="AH326" s="62"/>
      <c r="AI326" s="62"/>
      <c r="AJ326" s="62"/>
    </row>
    <row r="327" spans="1:36" ht="15.75" customHeight="1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  <c r="AB327" s="62"/>
      <c r="AC327" s="62"/>
      <c r="AD327" s="62"/>
      <c r="AE327" s="62"/>
      <c r="AF327" s="62"/>
      <c r="AG327" s="62"/>
      <c r="AH327" s="62"/>
      <c r="AI327" s="62"/>
      <c r="AJ327" s="62"/>
    </row>
    <row r="328" spans="1:36" ht="15.75" customHeight="1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  <c r="AB328" s="62"/>
      <c r="AC328" s="62"/>
      <c r="AD328" s="62"/>
      <c r="AE328" s="62"/>
      <c r="AF328" s="62"/>
      <c r="AG328" s="62"/>
      <c r="AH328" s="62"/>
      <c r="AI328" s="62"/>
      <c r="AJ328" s="62"/>
    </row>
    <row r="329" spans="1:36" ht="15.75" customHeight="1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  <c r="AA329" s="62"/>
      <c r="AB329" s="62"/>
      <c r="AC329" s="62"/>
      <c r="AD329" s="62"/>
      <c r="AE329" s="62"/>
      <c r="AF329" s="62"/>
      <c r="AG329" s="62"/>
      <c r="AH329" s="62"/>
      <c r="AI329" s="62"/>
      <c r="AJ329" s="62"/>
    </row>
    <row r="330" spans="1:36" ht="15.75" customHeight="1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  <c r="AA330" s="62"/>
      <c r="AB330" s="62"/>
      <c r="AC330" s="62"/>
      <c r="AD330" s="62"/>
      <c r="AE330" s="62"/>
      <c r="AF330" s="62"/>
      <c r="AG330" s="62"/>
      <c r="AH330" s="62"/>
      <c r="AI330" s="62"/>
      <c r="AJ330" s="62"/>
    </row>
    <row r="331" spans="1:36" ht="15.75" customHeight="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  <c r="AB331" s="62"/>
      <c r="AC331" s="62"/>
      <c r="AD331" s="62"/>
      <c r="AE331" s="62"/>
      <c r="AF331" s="62"/>
      <c r="AG331" s="62"/>
      <c r="AH331" s="62"/>
      <c r="AI331" s="62"/>
      <c r="AJ331" s="62"/>
    </row>
    <row r="332" spans="1:36" ht="15.75" customHeight="1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  <c r="AB332" s="62"/>
      <c r="AC332" s="62"/>
      <c r="AD332" s="62"/>
      <c r="AE332" s="62"/>
      <c r="AF332" s="62"/>
      <c r="AG332" s="62"/>
      <c r="AH332" s="62"/>
      <c r="AI332" s="62"/>
      <c r="AJ332" s="62"/>
    </row>
    <row r="333" spans="1:36" ht="15.75" customHeight="1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  <c r="AA333" s="62"/>
      <c r="AB333" s="62"/>
      <c r="AC333" s="62"/>
      <c r="AD333" s="62"/>
      <c r="AE333" s="62"/>
      <c r="AF333" s="62"/>
      <c r="AG333" s="62"/>
      <c r="AH333" s="62"/>
      <c r="AI333" s="62"/>
      <c r="AJ333" s="62"/>
    </row>
    <row r="334" spans="1:36" ht="15.75" customHeight="1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  <c r="AA334" s="62"/>
      <c r="AB334" s="62"/>
      <c r="AC334" s="62"/>
      <c r="AD334" s="62"/>
      <c r="AE334" s="62"/>
      <c r="AF334" s="62"/>
      <c r="AG334" s="62"/>
      <c r="AH334" s="62"/>
      <c r="AI334" s="62"/>
      <c r="AJ334" s="62"/>
    </row>
    <row r="335" spans="1:36" ht="15.75" customHeight="1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  <c r="AA335" s="62"/>
      <c r="AB335" s="62"/>
      <c r="AC335" s="62"/>
      <c r="AD335" s="62"/>
      <c r="AE335" s="62"/>
      <c r="AF335" s="62"/>
      <c r="AG335" s="62"/>
      <c r="AH335" s="62"/>
      <c r="AI335" s="62"/>
      <c r="AJ335" s="62"/>
    </row>
    <row r="336" spans="1:36" ht="15.75" customHeight="1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  <c r="AB336" s="62"/>
      <c r="AC336" s="62"/>
      <c r="AD336" s="62"/>
      <c r="AE336" s="62"/>
      <c r="AF336" s="62"/>
      <c r="AG336" s="62"/>
      <c r="AH336" s="62"/>
      <c r="AI336" s="62"/>
      <c r="AJ336" s="62"/>
    </row>
    <row r="337" spans="1:36" ht="15.75" customHeight="1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  <c r="AA337" s="62"/>
      <c r="AB337" s="62"/>
      <c r="AC337" s="62"/>
      <c r="AD337" s="62"/>
      <c r="AE337" s="62"/>
      <c r="AF337" s="62"/>
      <c r="AG337" s="62"/>
      <c r="AH337" s="62"/>
      <c r="AI337" s="62"/>
      <c r="AJ337" s="62"/>
    </row>
    <row r="338" spans="1:36" ht="15.75" customHeight="1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  <c r="AA338" s="62"/>
      <c r="AB338" s="62"/>
      <c r="AC338" s="62"/>
      <c r="AD338" s="62"/>
      <c r="AE338" s="62"/>
      <c r="AF338" s="62"/>
      <c r="AG338" s="62"/>
      <c r="AH338" s="62"/>
      <c r="AI338" s="62"/>
      <c r="AJ338" s="62"/>
    </row>
    <row r="339" spans="1:36" ht="15.75" customHeight="1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  <c r="AA339" s="62"/>
      <c r="AB339" s="62"/>
      <c r="AC339" s="62"/>
      <c r="AD339" s="62"/>
      <c r="AE339" s="62"/>
      <c r="AF339" s="62"/>
      <c r="AG339" s="62"/>
      <c r="AH339" s="62"/>
      <c r="AI339" s="62"/>
      <c r="AJ339" s="62"/>
    </row>
    <row r="340" spans="1:36" ht="15.75" customHeight="1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  <c r="AB340" s="62"/>
      <c r="AC340" s="62"/>
      <c r="AD340" s="62"/>
      <c r="AE340" s="62"/>
      <c r="AF340" s="62"/>
      <c r="AG340" s="62"/>
      <c r="AH340" s="62"/>
      <c r="AI340" s="62"/>
      <c r="AJ340" s="62"/>
    </row>
    <row r="341" spans="1:36" ht="15.75" customHeight="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  <c r="AE341" s="62"/>
      <c r="AF341" s="62"/>
      <c r="AG341" s="62"/>
      <c r="AH341" s="62"/>
      <c r="AI341" s="62"/>
      <c r="AJ341" s="62"/>
    </row>
    <row r="342" spans="1:36" ht="15.75" customHeight="1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2"/>
      <c r="AC342" s="62"/>
      <c r="AD342" s="62"/>
      <c r="AE342" s="62"/>
      <c r="AF342" s="62"/>
      <c r="AG342" s="62"/>
      <c r="AH342" s="62"/>
      <c r="AI342" s="62"/>
      <c r="AJ342" s="62"/>
    </row>
    <row r="343" spans="1:36" ht="15.75" customHeight="1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</row>
    <row r="344" spans="1:36" ht="15.75" customHeight="1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</row>
    <row r="345" spans="1:36" ht="15.75" customHeight="1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  <c r="AE345" s="62"/>
      <c r="AF345" s="62"/>
      <c r="AG345" s="62"/>
      <c r="AH345" s="62"/>
      <c r="AI345" s="62"/>
      <c r="AJ345" s="62"/>
    </row>
    <row r="346" spans="1:36" ht="15.75" customHeight="1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2"/>
      <c r="AC346" s="62"/>
      <c r="AD346" s="62"/>
      <c r="AE346" s="62"/>
      <c r="AF346" s="62"/>
      <c r="AG346" s="62"/>
      <c r="AH346" s="62"/>
      <c r="AI346" s="62"/>
      <c r="AJ346" s="62"/>
    </row>
    <row r="347" spans="1:36" ht="15.75" customHeight="1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  <c r="AA347" s="62"/>
      <c r="AB347" s="62"/>
      <c r="AC347" s="62"/>
      <c r="AD347" s="62"/>
      <c r="AE347" s="62"/>
      <c r="AF347" s="62"/>
      <c r="AG347" s="62"/>
      <c r="AH347" s="62"/>
      <c r="AI347" s="62"/>
      <c r="AJ347" s="62"/>
    </row>
    <row r="348" spans="1:36" ht="15.75" customHeight="1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  <c r="AA348" s="62"/>
      <c r="AB348" s="62"/>
      <c r="AC348" s="62"/>
      <c r="AD348" s="62"/>
      <c r="AE348" s="62"/>
      <c r="AF348" s="62"/>
      <c r="AG348" s="62"/>
      <c r="AH348" s="62"/>
      <c r="AI348" s="62"/>
      <c r="AJ348" s="62"/>
    </row>
    <row r="349" spans="1:36" ht="15.75" customHeight="1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  <c r="AB349" s="62"/>
      <c r="AC349" s="62"/>
      <c r="AD349" s="62"/>
      <c r="AE349" s="62"/>
      <c r="AF349" s="62"/>
      <c r="AG349" s="62"/>
      <c r="AH349" s="62"/>
      <c r="AI349" s="62"/>
      <c r="AJ349" s="62"/>
    </row>
    <row r="350" spans="1:36" ht="15.75" customHeight="1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  <c r="AA350" s="62"/>
      <c r="AB350" s="62"/>
      <c r="AC350" s="62"/>
      <c r="AD350" s="62"/>
      <c r="AE350" s="62"/>
      <c r="AF350" s="62"/>
      <c r="AG350" s="62"/>
      <c r="AH350" s="62"/>
      <c r="AI350" s="62"/>
      <c r="AJ350" s="62"/>
    </row>
    <row r="351" spans="1:36" ht="15.75" customHeight="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  <c r="AA351" s="62"/>
      <c r="AB351" s="62"/>
      <c r="AC351" s="62"/>
      <c r="AD351" s="62"/>
      <c r="AE351" s="62"/>
      <c r="AF351" s="62"/>
      <c r="AG351" s="62"/>
      <c r="AH351" s="62"/>
      <c r="AI351" s="62"/>
      <c r="AJ351" s="62"/>
    </row>
    <row r="352" spans="1:36" ht="15.75" customHeight="1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  <c r="AA352" s="62"/>
      <c r="AB352" s="62"/>
      <c r="AC352" s="62"/>
      <c r="AD352" s="62"/>
      <c r="AE352" s="62"/>
      <c r="AF352" s="62"/>
      <c r="AG352" s="62"/>
      <c r="AH352" s="62"/>
      <c r="AI352" s="62"/>
      <c r="AJ352" s="62"/>
    </row>
    <row r="353" spans="1:36" ht="15.75" customHeight="1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  <c r="AA353" s="62"/>
      <c r="AB353" s="62"/>
      <c r="AC353" s="62"/>
      <c r="AD353" s="62"/>
      <c r="AE353" s="62"/>
      <c r="AF353" s="62"/>
      <c r="AG353" s="62"/>
      <c r="AH353" s="62"/>
      <c r="AI353" s="62"/>
      <c r="AJ353" s="62"/>
    </row>
    <row r="354" spans="1:36" ht="15.75" customHeight="1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  <c r="AA354" s="62"/>
      <c r="AB354" s="62"/>
      <c r="AC354" s="62"/>
      <c r="AD354" s="62"/>
      <c r="AE354" s="62"/>
      <c r="AF354" s="62"/>
      <c r="AG354" s="62"/>
      <c r="AH354" s="62"/>
      <c r="AI354" s="62"/>
      <c r="AJ354" s="62"/>
    </row>
    <row r="355" spans="1:36" ht="15.75" customHeight="1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/>
      <c r="AB355" s="62"/>
      <c r="AC355" s="62"/>
      <c r="AD355" s="62"/>
      <c r="AE355" s="62"/>
      <c r="AF355" s="62"/>
      <c r="AG355" s="62"/>
      <c r="AH355" s="62"/>
      <c r="AI355" s="62"/>
      <c r="AJ355" s="62"/>
    </row>
    <row r="356" spans="1:36" ht="15.75" customHeight="1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  <c r="AA356" s="62"/>
      <c r="AB356" s="62"/>
      <c r="AC356" s="62"/>
      <c r="AD356" s="62"/>
      <c r="AE356" s="62"/>
      <c r="AF356" s="62"/>
      <c r="AG356" s="62"/>
      <c r="AH356" s="62"/>
      <c r="AI356" s="62"/>
      <c r="AJ356" s="62"/>
    </row>
    <row r="357" spans="1:36" ht="15.75" customHeight="1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  <c r="AA357" s="62"/>
      <c r="AB357" s="62"/>
      <c r="AC357" s="62"/>
      <c r="AD357" s="62"/>
      <c r="AE357" s="62"/>
      <c r="AF357" s="62"/>
      <c r="AG357" s="62"/>
      <c r="AH357" s="62"/>
      <c r="AI357" s="62"/>
      <c r="AJ357" s="62"/>
    </row>
    <row r="358" spans="1:36" ht="15.75" customHeight="1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  <c r="AA358" s="62"/>
      <c r="AB358" s="62"/>
      <c r="AC358" s="62"/>
      <c r="AD358" s="62"/>
      <c r="AE358" s="62"/>
      <c r="AF358" s="62"/>
      <c r="AG358" s="62"/>
      <c r="AH358" s="62"/>
      <c r="AI358" s="62"/>
      <c r="AJ358" s="62"/>
    </row>
    <row r="359" spans="1:36" ht="15.75" customHeight="1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  <c r="AA359" s="62"/>
      <c r="AB359" s="62"/>
      <c r="AC359" s="62"/>
      <c r="AD359" s="62"/>
      <c r="AE359" s="62"/>
      <c r="AF359" s="62"/>
      <c r="AG359" s="62"/>
      <c r="AH359" s="62"/>
      <c r="AI359" s="62"/>
      <c r="AJ359" s="62"/>
    </row>
    <row r="360" spans="1:36" ht="15.75" customHeight="1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  <c r="AA360" s="62"/>
      <c r="AB360" s="62"/>
      <c r="AC360" s="62"/>
      <c r="AD360" s="62"/>
      <c r="AE360" s="62"/>
      <c r="AF360" s="62"/>
      <c r="AG360" s="62"/>
      <c r="AH360" s="62"/>
      <c r="AI360" s="62"/>
      <c r="AJ360" s="62"/>
    </row>
    <row r="361" spans="1:36" ht="15.75" customHeight="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  <c r="AA361" s="62"/>
      <c r="AB361" s="62"/>
      <c r="AC361" s="62"/>
      <c r="AD361" s="62"/>
      <c r="AE361" s="62"/>
      <c r="AF361" s="62"/>
      <c r="AG361" s="62"/>
      <c r="AH361" s="62"/>
      <c r="AI361" s="62"/>
      <c r="AJ361" s="62"/>
    </row>
    <row r="362" spans="1:36" ht="15.75" customHeight="1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  <c r="AA362" s="62"/>
      <c r="AB362" s="62"/>
      <c r="AC362" s="62"/>
      <c r="AD362" s="62"/>
      <c r="AE362" s="62"/>
      <c r="AF362" s="62"/>
      <c r="AG362" s="62"/>
      <c r="AH362" s="62"/>
      <c r="AI362" s="62"/>
      <c r="AJ362" s="62"/>
    </row>
    <row r="363" spans="1:36" ht="15.75" customHeight="1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  <c r="AA363" s="62"/>
      <c r="AB363" s="62"/>
      <c r="AC363" s="62"/>
      <c r="AD363" s="62"/>
      <c r="AE363" s="62"/>
      <c r="AF363" s="62"/>
      <c r="AG363" s="62"/>
      <c r="AH363" s="62"/>
      <c r="AI363" s="62"/>
      <c r="AJ363" s="62"/>
    </row>
    <row r="364" spans="1:36" ht="15.75" customHeight="1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  <c r="AA364" s="62"/>
      <c r="AB364" s="62"/>
      <c r="AC364" s="62"/>
      <c r="AD364" s="62"/>
      <c r="AE364" s="62"/>
      <c r="AF364" s="62"/>
      <c r="AG364" s="62"/>
      <c r="AH364" s="62"/>
      <c r="AI364" s="62"/>
      <c r="AJ364" s="62"/>
    </row>
    <row r="365" spans="1:36" ht="15.75" customHeight="1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  <c r="AA365" s="62"/>
      <c r="AB365" s="62"/>
      <c r="AC365" s="62"/>
      <c r="AD365" s="62"/>
      <c r="AE365" s="62"/>
      <c r="AF365" s="62"/>
      <c r="AG365" s="62"/>
      <c r="AH365" s="62"/>
      <c r="AI365" s="62"/>
      <c r="AJ365" s="62"/>
    </row>
    <row r="366" spans="1:36" ht="15.75" customHeight="1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  <c r="AA366" s="62"/>
      <c r="AB366" s="62"/>
      <c r="AC366" s="62"/>
      <c r="AD366" s="62"/>
      <c r="AE366" s="62"/>
      <c r="AF366" s="62"/>
      <c r="AG366" s="62"/>
      <c r="AH366" s="62"/>
      <c r="AI366" s="62"/>
      <c r="AJ366" s="62"/>
    </row>
    <row r="367" spans="1:36" ht="15.75" customHeight="1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  <c r="AA367" s="62"/>
      <c r="AB367" s="62"/>
      <c r="AC367" s="62"/>
      <c r="AD367" s="62"/>
      <c r="AE367" s="62"/>
      <c r="AF367" s="62"/>
      <c r="AG367" s="62"/>
      <c r="AH367" s="62"/>
      <c r="AI367" s="62"/>
      <c r="AJ367" s="62"/>
    </row>
    <row r="368" spans="1:36" ht="15.75" customHeight="1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  <c r="AA368" s="62"/>
      <c r="AB368" s="62"/>
      <c r="AC368" s="62"/>
      <c r="AD368" s="62"/>
      <c r="AE368" s="62"/>
      <c r="AF368" s="62"/>
      <c r="AG368" s="62"/>
      <c r="AH368" s="62"/>
      <c r="AI368" s="62"/>
      <c r="AJ368" s="62"/>
    </row>
    <row r="369" spans="1:36" ht="15.75" customHeight="1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  <c r="AA369" s="62"/>
      <c r="AB369" s="62"/>
      <c r="AC369" s="62"/>
      <c r="AD369" s="62"/>
      <c r="AE369" s="62"/>
      <c r="AF369" s="62"/>
      <c r="AG369" s="62"/>
      <c r="AH369" s="62"/>
      <c r="AI369" s="62"/>
      <c r="AJ369" s="62"/>
    </row>
    <row r="370" spans="1:36" ht="15.75" customHeight="1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  <c r="AA370" s="62"/>
      <c r="AB370" s="62"/>
      <c r="AC370" s="62"/>
      <c r="AD370" s="62"/>
      <c r="AE370" s="62"/>
      <c r="AF370" s="62"/>
      <c r="AG370" s="62"/>
      <c r="AH370" s="62"/>
      <c r="AI370" s="62"/>
      <c r="AJ370" s="62"/>
    </row>
    <row r="371" spans="1:36" ht="15.75" customHeight="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  <c r="AA371" s="62"/>
      <c r="AB371" s="62"/>
      <c r="AC371" s="62"/>
      <c r="AD371" s="62"/>
      <c r="AE371" s="62"/>
      <c r="AF371" s="62"/>
      <c r="AG371" s="62"/>
      <c r="AH371" s="62"/>
      <c r="AI371" s="62"/>
      <c r="AJ371" s="62"/>
    </row>
    <row r="372" spans="1:36" ht="15.75" customHeight="1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  <c r="AA372" s="62"/>
      <c r="AB372" s="62"/>
      <c r="AC372" s="62"/>
      <c r="AD372" s="62"/>
      <c r="AE372" s="62"/>
      <c r="AF372" s="62"/>
      <c r="AG372" s="62"/>
      <c r="AH372" s="62"/>
      <c r="AI372" s="62"/>
      <c r="AJ372" s="62"/>
    </row>
    <row r="373" spans="1:36" ht="15.75" customHeight="1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  <c r="AA373" s="62"/>
      <c r="AB373" s="62"/>
      <c r="AC373" s="62"/>
      <c r="AD373" s="62"/>
      <c r="AE373" s="62"/>
      <c r="AF373" s="62"/>
      <c r="AG373" s="62"/>
      <c r="AH373" s="62"/>
      <c r="AI373" s="62"/>
      <c r="AJ373" s="62"/>
    </row>
    <row r="374" spans="1:36" ht="15.75" customHeight="1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  <c r="AA374" s="62"/>
      <c r="AB374" s="62"/>
      <c r="AC374" s="62"/>
      <c r="AD374" s="62"/>
      <c r="AE374" s="62"/>
      <c r="AF374" s="62"/>
      <c r="AG374" s="62"/>
      <c r="AH374" s="62"/>
      <c r="AI374" s="62"/>
      <c r="AJ374" s="62"/>
    </row>
    <row r="375" spans="1:36" ht="15.75" customHeight="1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  <c r="AA375" s="62"/>
      <c r="AB375" s="62"/>
      <c r="AC375" s="62"/>
      <c r="AD375" s="62"/>
      <c r="AE375" s="62"/>
      <c r="AF375" s="62"/>
      <c r="AG375" s="62"/>
      <c r="AH375" s="62"/>
      <c r="AI375" s="62"/>
      <c r="AJ375" s="62"/>
    </row>
    <row r="376" spans="1:36" ht="15.75" customHeight="1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  <c r="AA376" s="62"/>
      <c r="AB376" s="62"/>
      <c r="AC376" s="62"/>
      <c r="AD376" s="62"/>
      <c r="AE376" s="62"/>
      <c r="AF376" s="62"/>
      <c r="AG376" s="62"/>
      <c r="AH376" s="62"/>
      <c r="AI376" s="62"/>
      <c r="AJ376" s="62"/>
    </row>
    <row r="377" spans="1:36" ht="15.75" customHeight="1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  <c r="AA377" s="62"/>
      <c r="AB377" s="62"/>
      <c r="AC377" s="62"/>
      <c r="AD377" s="62"/>
      <c r="AE377" s="62"/>
      <c r="AF377" s="62"/>
      <c r="AG377" s="62"/>
      <c r="AH377" s="62"/>
      <c r="AI377" s="62"/>
      <c r="AJ377" s="62"/>
    </row>
    <row r="378" spans="1:36" ht="15.75" customHeight="1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  <c r="AB378" s="62"/>
      <c r="AC378" s="62"/>
      <c r="AD378" s="62"/>
      <c r="AE378" s="62"/>
      <c r="AF378" s="62"/>
      <c r="AG378" s="62"/>
      <c r="AH378" s="62"/>
      <c r="AI378" s="62"/>
      <c r="AJ378" s="62"/>
    </row>
    <row r="379" spans="1:36" ht="15.75" customHeight="1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  <c r="AB379" s="62"/>
      <c r="AC379" s="62"/>
      <c r="AD379" s="62"/>
      <c r="AE379" s="62"/>
      <c r="AF379" s="62"/>
      <c r="AG379" s="62"/>
      <c r="AH379" s="62"/>
      <c r="AI379" s="62"/>
      <c r="AJ379" s="62"/>
    </row>
    <row r="380" spans="1:36" ht="15.75" customHeight="1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  <c r="AA380" s="62"/>
      <c r="AB380" s="62"/>
      <c r="AC380" s="62"/>
      <c r="AD380" s="62"/>
      <c r="AE380" s="62"/>
      <c r="AF380" s="62"/>
      <c r="AG380" s="62"/>
      <c r="AH380" s="62"/>
      <c r="AI380" s="62"/>
      <c r="AJ380" s="62"/>
    </row>
    <row r="381" spans="1:36" ht="15.75" customHeight="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  <c r="AB381" s="62"/>
      <c r="AC381" s="62"/>
      <c r="AD381" s="62"/>
      <c r="AE381" s="62"/>
      <c r="AF381" s="62"/>
      <c r="AG381" s="62"/>
      <c r="AH381" s="62"/>
      <c r="AI381" s="62"/>
      <c r="AJ381" s="62"/>
    </row>
    <row r="382" spans="1:36" ht="15.75" customHeight="1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  <c r="AE382" s="62"/>
      <c r="AF382" s="62"/>
      <c r="AG382" s="62"/>
      <c r="AH382" s="62"/>
      <c r="AI382" s="62"/>
      <c r="AJ382" s="62"/>
    </row>
    <row r="383" spans="1:36" ht="15.75" customHeight="1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  <c r="AB383" s="62"/>
      <c r="AC383" s="62"/>
      <c r="AD383" s="62"/>
      <c r="AE383" s="62"/>
      <c r="AF383" s="62"/>
      <c r="AG383" s="62"/>
      <c r="AH383" s="62"/>
      <c r="AI383" s="62"/>
      <c r="AJ383" s="62"/>
    </row>
    <row r="384" spans="1:36" ht="15.75" customHeight="1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  <c r="AB384" s="62"/>
      <c r="AC384" s="62"/>
      <c r="AD384" s="62"/>
      <c r="AE384" s="62"/>
      <c r="AF384" s="62"/>
      <c r="AG384" s="62"/>
      <c r="AH384" s="62"/>
      <c r="AI384" s="62"/>
      <c r="AJ384" s="62"/>
    </row>
    <row r="385" spans="1:36" ht="15.75" customHeight="1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  <c r="AB385" s="62"/>
      <c r="AC385" s="62"/>
      <c r="AD385" s="62"/>
      <c r="AE385" s="62"/>
      <c r="AF385" s="62"/>
      <c r="AG385" s="62"/>
      <c r="AH385" s="62"/>
      <c r="AI385" s="62"/>
      <c r="AJ385" s="62"/>
    </row>
    <row r="386" spans="1:36" ht="15.75" customHeight="1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  <c r="AB386" s="62"/>
      <c r="AC386" s="62"/>
      <c r="AD386" s="62"/>
      <c r="AE386" s="62"/>
      <c r="AF386" s="62"/>
      <c r="AG386" s="62"/>
      <c r="AH386" s="62"/>
      <c r="AI386" s="62"/>
      <c r="AJ386" s="62"/>
    </row>
    <row r="387" spans="1:36" ht="15.75" customHeight="1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  <c r="AB387" s="62"/>
      <c r="AC387" s="62"/>
      <c r="AD387" s="62"/>
      <c r="AE387" s="62"/>
      <c r="AF387" s="62"/>
      <c r="AG387" s="62"/>
      <c r="AH387" s="62"/>
      <c r="AI387" s="62"/>
      <c r="AJ387" s="62"/>
    </row>
    <row r="388" spans="1:36" ht="15.75" customHeight="1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  <c r="AA388" s="62"/>
      <c r="AB388" s="62"/>
      <c r="AC388" s="62"/>
      <c r="AD388" s="62"/>
      <c r="AE388" s="62"/>
      <c r="AF388" s="62"/>
      <c r="AG388" s="62"/>
      <c r="AH388" s="62"/>
      <c r="AI388" s="62"/>
      <c r="AJ388" s="62"/>
    </row>
    <row r="389" spans="1:36" ht="15.75" customHeight="1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  <c r="AA389" s="62"/>
      <c r="AB389" s="62"/>
      <c r="AC389" s="62"/>
      <c r="AD389" s="62"/>
      <c r="AE389" s="62"/>
      <c r="AF389" s="62"/>
      <c r="AG389" s="62"/>
      <c r="AH389" s="62"/>
      <c r="AI389" s="62"/>
      <c r="AJ389" s="62"/>
    </row>
    <row r="390" spans="1:36" ht="15.75" customHeight="1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  <c r="AA390" s="62"/>
      <c r="AB390" s="62"/>
      <c r="AC390" s="62"/>
      <c r="AD390" s="62"/>
      <c r="AE390" s="62"/>
      <c r="AF390" s="62"/>
      <c r="AG390" s="62"/>
      <c r="AH390" s="62"/>
      <c r="AI390" s="62"/>
      <c r="AJ390" s="62"/>
    </row>
    <row r="391" spans="1:36" ht="15.75" customHeight="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  <c r="AA391" s="62"/>
      <c r="AB391" s="62"/>
      <c r="AC391" s="62"/>
      <c r="AD391" s="62"/>
      <c r="AE391" s="62"/>
      <c r="AF391" s="62"/>
      <c r="AG391" s="62"/>
      <c r="AH391" s="62"/>
      <c r="AI391" s="62"/>
      <c r="AJ391" s="62"/>
    </row>
    <row r="392" spans="1:36" ht="15.75" customHeight="1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  <c r="AA392" s="62"/>
      <c r="AB392" s="62"/>
      <c r="AC392" s="62"/>
      <c r="AD392" s="62"/>
      <c r="AE392" s="62"/>
      <c r="AF392" s="62"/>
      <c r="AG392" s="62"/>
      <c r="AH392" s="62"/>
      <c r="AI392" s="62"/>
      <c r="AJ392" s="62"/>
    </row>
    <row r="393" spans="1:36" ht="15.75" customHeight="1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  <c r="AA393" s="62"/>
      <c r="AB393" s="62"/>
      <c r="AC393" s="62"/>
      <c r="AD393" s="62"/>
      <c r="AE393" s="62"/>
      <c r="AF393" s="62"/>
      <c r="AG393" s="62"/>
      <c r="AH393" s="62"/>
      <c r="AI393" s="62"/>
      <c r="AJ393" s="62"/>
    </row>
    <row r="394" spans="1:36" ht="15.75" customHeight="1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  <c r="AA394" s="62"/>
      <c r="AB394" s="62"/>
      <c r="AC394" s="62"/>
      <c r="AD394" s="62"/>
      <c r="AE394" s="62"/>
      <c r="AF394" s="62"/>
      <c r="AG394" s="62"/>
      <c r="AH394" s="62"/>
      <c r="AI394" s="62"/>
      <c r="AJ394" s="62"/>
    </row>
    <row r="395" spans="1:36" ht="15.75" customHeight="1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  <c r="AA395" s="62"/>
      <c r="AB395" s="62"/>
      <c r="AC395" s="62"/>
      <c r="AD395" s="62"/>
      <c r="AE395" s="62"/>
      <c r="AF395" s="62"/>
      <c r="AG395" s="62"/>
      <c r="AH395" s="62"/>
      <c r="AI395" s="62"/>
      <c r="AJ395" s="62"/>
    </row>
    <row r="396" spans="1:36" ht="15.75" customHeight="1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  <c r="AA396" s="62"/>
      <c r="AB396" s="62"/>
      <c r="AC396" s="62"/>
      <c r="AD396" s="62"/>
      <c r="AE396" s="62"/>
      <c r="AF396" s="62"/>
      <c r="AG396" s="62"/>
      <c r="AH396" s="62"/>
      <c r="AI396" s="62"/>
      <c r="AJ396" s="62"/>
    </row>
    <row r="397" spans="1:36" ht="15.75" customHeight="1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  <c r="AA397" s="62"/>
      <c r="AB397" s="62"/>
      <c r="AC397" s="62"/>
      <c r="AD397" s="62"/>
      <c r="AE397" s="62"/>
      <c r="AF397" s="62"/>
      <c r="AG397" s="62"/>
      <c r="AH397" s="62"/>
      <c r="AI397" s="62"/>
      <c r="AJ397" s="62"/>
    </row>
    <row r="398" spans="1:36" ht="15.75" customHeight="1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  <c r="AA398" s="62"/>
      <c r="AB398" s="62"/>
      <c r="AC398" s="62"/>
      <c r="AD398" s="62"/>
      <c r="AE398" s="62"/>
      <c r="AF398" s="62"/>
      <c r="AG398" s="62"/>
      <c r="AH398" s="62"/>
      <c r="AI398" s="62"/>
      <c r="AJ398" s="62"/>
    </row>
    <row r="399" spans="1:36" ht="15.75" customHeight="1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  <c r="AA399" s="62"/>
      <c r="AB399" s="62"/>
      <c r="AC399" s="62"/>
      <c r="AD399" s="62"/>
      <c r="AE399" s="62"/>
      <c r="AF399" s="62"/>
      <c r="AG399" s="62"/>
      <c r="AH399" s="62"/>
      <c r="AI399" s="62"/>
      <c r="AJ399" s="62"/>
    </row>
    <row r="400" spans="1:36" ht="15.75" customHeight="1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  <c r="AA400" s="62"/>
      <c r="AB400" s="62"/>
      <c r="AC400" s="62"/>
      <c r="AD400" s="62"/>
      <c r="AE400" s="62"/>
      <c r="AF400" s="62"/>
      <c r="AG400" s="62"/>
      <c r="AH400" s="62"/>
      <c r="AI400" s="62"/>
      <c r="AJ400" s="62"/>
    </row>
    <row r="401" spans="1:36" ht="15.75" customHeight="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  <c r="AA401" s="62"/>
      <c r="AB401" s="62"/>
      <c r="AC401" s="62"/>
      <c r="AD401" s="62"/>
      <c r="AE401" s="62"/>
      <c r="AF401" s="62"/>
      <c r="AG401" s="62"/>
      <c r="AH401" s="62"/>
      <c r="AI401" s="62"/>
      <c r="AJ401" s="62"/>
    </row>
    <row r="402" spans="1:36" ht="15.75" customHeight="1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  <c r="AA402" s="62"/>
      <c r="AB402" s="62"/>
      <c r="AC402" s="62"/>
      <c r="AD402" s="62"/>
      <c r="AE402" s="62"/>
      <c r="AF402" s="62"/>
      <c r="AG402" s="62"/>
      <c r="AH402" s="62"/>
      <c r="AI402" s="62"/>
      <c r="AJ402" s="62"/>
    </row>
    <row r="403" spans="1:36" ht="15.75" customHeight="1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  <c r="AA403" s="62"/>
      <c r="AB403" s="62"/>
      <c r="AC403" s="62"/>
      <c r="AD403" s="62"/>
      <c r="AE403" s="62"/>
      <c r="AF403" s="62"/>
      <c r="AG403" s="62"/>
      <c r="AH403" s="62"/>
      <c r="AI403" s="62"/>
      <c r="AJ403" s="62"/>
    </row>
    <row r="404" spans="1:36" ht="15.75" customHeight="1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  <c r="AA404" s="62"/>
      <c r="AB404" s="62"/>
      <c r="AC404" s="62"/>
      <c r="AD404" s="62"/>
      <c r="AE404" s="62"/>
      <c r="AF404" s="62"/>
      <c r="AG404" s="62"/>
      <c r="AH404" s="62"/>
      <c r="AI404" s="62"/>
      <c r="AJ404" s="62"/>
    </row>
    <row r="405" spans="1:36" ht="15.75" customHeight="1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  <c r="AA405" s="62"/>
      <c r="AB405" s="62"/>
      <c r="AC405" s="62"/>
      <c r="AD405" s="62"/>
      <c r="AE405" s="62"/>
      <c r="AF405" s="62"/>
      <c r="AG405" s="62"/>
      <c r="AH405" s="62"/>
      <c r="AI405" s="62"/>
      <c r="AJ405" s="62"/>
    </row>
    <row r="406" spans="1:36" ht="15.75" customHeight="1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  <c r="AA406" s="62"/>
      <c r="AB406" s="62"/>
      <c r="AC406" s="62"/>
      <c r="AD406" s="62"/>
      <c r="AE406" s="62"/>
      <c r="AF406" s="62"/>
      <c r="AG406" s="62"/>
      <c r="AH406" s="62"/>
      <c r="AI406" s="62"/>
      <c r="AJ406" s="62"/>
    </row>
    <row r="407" spans="1:36" ht="15.75" customHeight="1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  <c r="AA407" s="62"/>
      <c r="AB407" s="62"/>
      <c r="AC407" s="62"/>
      <c r="AD407" s="62"/>
      <c r="AE407" s="62"/>
      <c r="AF407" s="62"/>
      <c r="AG407" s="62"/>
      <c r="AH407" s="62"/>
      <c r="AI407" s="62"/>
      <c r="AJ407" s="62"/>
    </row>
    <row r="408" spans="1:36" ht="15.75" customHeight="1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  <c r="AA408" s="62"/>
      <c r="AB408" s="62"/>
      <c r="AC408" s="62"/>
      <c r="AD408" s="62"/>
      <c r="AE408" s="62"/>
      <c r="AF408" s="62"/>
      <c r="AG408" s="62"/>
      <c r="AH408" s="62"/>
      <c r="AI408" s="62"/>
      <c r="AJ408" s="62"/>
    </row>
    <row r="409" spans="1:36" ht="15.75" customHeight="1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  <c r="AB409" s="62"/>
      <c r="AC409" s="62"/>
      <c r="AD409" s="62"/>
      <c r="AE409" s="62"/>
      <c r="AF409" s="62"/>
      <c r="AG409" s="62"/>
      <c r="AH409" s="62"/>
      <c r="AI409" s="62"/>
      <c r="AJ409" s="62"/>
    </row>
    <row r="410" spans="1:36" ht="15.75" customHeight="1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  <c r="AB410" s="62"/>
      <c r="AC410" s="62"/>
      <c r="AD410" s="62"/>
      <c r="AE410" s="62"/>
      <c r="AF410" s="62"/>
      <c r="AG410" s="62"/>
      <c r="AH410" s="62"/>
      <c r="AI410" s="62"/>
      <c r="AJ410" s="62"/>
    </row>
    <row r="411" spans="1:36" ht="15.75" customHeight="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  <c r="AA411" s="62"/>
      <c r="AB411" s="62"/>
      <c r="AC411" s="62"/>
      <c r="AD411" s="62"/>
      <c r="AE411" s="62"/>
      <c r="AF411" s="62"/>
      <c r="AG411" s="62"/>
      <c r="AH411" s="62"/>
      <c r="AI411" s="62"/>
      <c r="AJ411" s="62"/>
    </row>
    <row r="412" spans="1:36" ht="15.75" customHeight="1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  <c r="AA412" s="62"/>
      <c r="AB412" s="62"/>
      <c r="AC412" s="62"/>
      <c r="AD412" s="62"/>
      <c r="AE412" s="62"/>
      <c r="AF412" s="62"/>
      <c r="AG412" s="62"/>
      <c r="AH412" s="62"/>
      <c r="AI412" s="62"/>
      <c r="AJ412" s="62"/>
    </row>
    <row r="413" spans="1:36" ht="15.75" customHeight="1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  <c r="AA413" s="62"/>
      <c r="AB413" s="62"/>
      <c r="AC413" s="62"/>
      <c r="AD413" s="62"/>
      <c r="AE413" s="62"/>
      <c r="AF413" s="62"/>
      <c r="AG413" s="62"/>
      <c r="AH413" s="62"/>
      <c r="AI413" s="62"/>
      <c r="AJ413" s="62"/>
    </row>
    <row r="414" spans="1:36" ht="15.75" customHeight="1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  <c r="AA414" s="62"/>
      <c r="AB414" s="62"/>
      <c r="AC414" s="62"/>
      <c r="AD414" s="62"/>
      <c r="AE414" s="62"/>
      <c r="AF414" s="62"/>
      <c r="AG414" s="62"/>
      <c r="AH414" s="62"/>
      <c r="AI414" s="62"/>
      <c r="AJ414" s="62"/>
    </row>
    <row r="415" spans="1:36" ht="15.75" customHeight="1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  <c r="AA415" s="62"/>
      <c r="AB415" s="62"/>
      <c r="AC415" s="62"/>
      <c r="AD415" s="62"/>
      <c r="AE415" s="62"/>
      <c r="AF415" s="62"/>
      <c r="AG415" s="62"/>
      <c r="AH415" s="62"/>
      <c r="AI415" s="62"/>
      <c r="AJ415" s="62"/>
    </row>
    <row r="416" spans="1:36" ht="15.75" customHeight="1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  <c r="AA416" s="62"/>
      <c r="AB416" s="62"/>
      <c r="AC416" s="62"/>
      <c r="AD416" s="62"/>
      <c r="AE416" s="62"/>
      <c r="AF416" s="62"/>
      <c r="AG416" s="62"/>
      <c r="AH416" s="62"/>
      <c r="AI416" s="62"/>
      <c r="AJ416" s="62"/>
    </row>
    <row r="417" spans="1:36" ht="15.75" customHeight="1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  <c r="AA417" s="62"/>
      <c r="AB417" s="62"/>
      <c r="AC417" s="62"/>
      <c r="AD417" s="62"/>
      <c r="AE417" s="62"/>
      <c r="AF417" s="62"/>
      <c r="AG417" s="62"/>
      <c r="AH417" s="62"/>
      <c r="AI417" s="62"/>
      <c r="AJ417" s="62"/>
    </row>
    <row r="418" spans="1:36" ht="15.75" customHeight="1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  <c r="AA418" s="62"/>
      <c r="AB418" s="62"/>
      <c r="AC418" s="62"/>
      <c r="AD418" s="62"/>
      <c r="AE418" s="62"/>
      <c r="AF418" s="62"/>
      <c r="AG418" s="62"/>
      <c r="AH418" s="62"/>
      <c r="AI418" s="62"/>
      <c r="AJ418" s="62"/>
    </row>
    <row r="419" spans="1:36" ht="15.75" customHeight="1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  <c r="AA419" s="62"/>
      <c r="AB419" s="62"/>
      <c r="AC419" s="62"/>
      <c r="AD419" s="62"/>
      <c r="AE419" s="62"/>
      <c r="AF419" s="62"/>
      <c r="AG419" s="62"/>
      <c r="AH419" s="62"/>
      <c r="AI419" s="62"/>
      <c r="AJ419" s="62"/>
    </row>
    <row r="420" spans="1:36" ht="15.75" customHeight="1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  <c r="AA420" s="62"/>
      <c r="AB420" s="62"/>
      <c r="AC420" s="62"/>
      <c r="AD420" s="62"/>
      <c r="AE420" s="62"/>
      <c r="AF420" s="62"/>
      <c r="AG420" s="62"/>
      <c r="AH420" s="62"/>
      <c r="AI420" s="62"/>
      <c r="AJ420" s="62"/>
    </row>
    <row r="421" spans="1:36" ht="15.75" customHeight="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  <c r="AA421" s="62"/>
      <c r="AB421" s="62"/>
      <c r="AC421" s="62"/>
      <c r="AD421" s="62"/>
      <c r="AE421" s="62"/>
      <c r="AF421" s="62"/>
      <c r="AG421" s="62"/>
      <c r="AH421" s="62"/>
      <c r="AI421" s="62"/>
      <c r="AJ421" s="62"/>
    </row>
    <row r="422" spans="1:36" ht="15.75" customHeight="1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  <c r="AA422" s="62"/>
      <c r="AB422" s="62"/>
      <c r="AC422" s="62"/>
      <c r="AD422" s="62"/>
      <c r="AE422" s="62"/>
      <c r="AF422" s="62"/>
      <c r="AG422" s="62"/>
      <c r="AH422" s="62"/>
      <c r="AI422" s="62"/>
      <c r="AJ422" s="62"/>
    </row>
    <row r="423" spans="1:36" ht="15.75" customHeight="1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  <c r="AA423" s="62"/>
      <c r="AB423" s="62"/>
      <c r="AC423" s="62"/>
      <c r="AD423" s="62"/>
      <c r="AE423" s="62"/>
      <c r="AF423" s="62"/>
      <c r="AG423" s="62"/>
      <c r="AH423" s="62"/>
      <c r="AI423" s="62"/>
      <c r="AJ423" s="62"/>
    </row>
    <row r="424" spans="1:36" ht="15.75" customHeight="1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  <c r="AA424" s="62"/>
      <c r="AB424" s="62"/>
      <c r="AC424" s="62"/>
      <c r="AD424" s="62"/>
      <c r="AE424" s="62"/>
      <c r="AF424" s="62"/>
      <c r="AG424" s="62"/>
      <c r="AH424" s="62"/>
      <c r="AI424" s="62"/>
      <c r="AJ424" s="62"/>
    </row>
    <row r="425" spans="1:36" ht="15.75" customHeight="1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  <c r="AA425" s="62"/>
      <c r="AB425" s="62"/>
      <c r="AC425" s="62"/>
      <c r="AD425" s="62"/>
      <c r="AE425" s="62"/>
      <c r="AF425" s="62"/>
      <c r="AG425" s="62"/>
      <c r="AH425" s="62"/>
      <c r="AI425" s="62"/>
      <c r="AJ425" s="62"/>
    </row>
    <row r="426" spans="1:36" ht="15.75" customHeight="1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  <c r="AA426" s="62"/>
      <c r="AB426" s="62"/>
      <c r="AC426" s="62"/>
      <c r="AD426" s="62"/>
      <c r="AE426" s="62"/>
      <c r="AF426" s="62"/>
      <c r="AG426" s="62"/>
      <c r="AH426" s="62"/>
      <c r="AI426" s="62"/>
      <c r="AJ426" s="62"/>
    </row>
    <row r="427" spans="1:36" ht="15.75" customHeight="1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  <c r="AA427" s="62"/>
      <c r="AB427" s="62"/>
      <c r="AC427" s="62"/>
      <c r="AD427" s="62"/>
      <c r="AE427" s="62"/>
      <c r="AF427" s="62"/>
      <c r="AG427" s="62"/>
      <c r="AH427" s="62"/>
      <c r="AI427" s="62"/>
      <c r="AJ427" s="62"/>
    </row>
    <row r="428" spans="1:36" ht="15.75" customHeight="1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  <c r="AA428" s="62"/>
      <c r="AB428" s="62"/>
      <c r="AC428" s="62"/>
      <c r="AD428" s="62"/>
      <c r="AE428" s="62"/>
      <c r="AF428" s="62"/>
      <c r="AG428" s="62"/>
      <c r="AH428" s="62"/>
      <c r="AI428" s="62"/>
      <c r="AJ428" s="62"/>
    </row>
    <row r="429" spans="1:36" ht="15.75" customHeight="1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  <c r="AA429" s="62"/>
      <c r="AB429" s="62"/>
      <c r="AC429" s="62"/>
      <c r="AD429" s="62"/>
      <c r="AE429" s="62"/>
      <c r="AF429" s="62"/>
      <c r="AG429" s="62"/>
      <c r="AH429" s="62"/>
      <c r="AI429" s="62"/>
      <c r="AJ429" s="62"/>
    </row>
    <row r="430" spans="1:36" ht="15.75" customHeight="1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  <c r="AA430" s="62"/>
      <c r="AB430" s="62"/>
      <c r="AC430" s="62"/>
      <c r="AD430" s="62"/>
      <c r="AE430" s="62"/>
      <c r="AF430" s="62"/>
      <c r="AG430" s="62"/>
      <c r="AH430" s="62"/>
      <c r="AI430" s="62"/>
      <c r="AJ430" s="62"/>
    </row>
    <row r="431" spans="1:36" ht="15.75" customHeight="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  <c r="AA431" s="62"/>
      <c r="AB431" s="62"/>
      <c r="AC431" s="62"/>
      <c r="AD431" s="62"/>
      <c r="AE431" s="62"/>
      <c r="AF431" s="62"/>
      <c r="AG431" s="62"/>
      <c r="AH431" s="62"/>
      <c r="AI431" s="62"/>
      <c r="AJ431" s="62"/>
    </row>
    <row r="432" spans="1:36" ht="15.75" customHeight="1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  <c r="AA432" s="62"/>
      <c r="AB432" s="62"/>
      <c r="AC432" s="62"/>
      <c r="AD432" s="62"/>
      <c r="AE432" s="62"/>
      <c r="AF432" s="62"/>
      <c r="AG432" s="62"/>
      <c r="AH432" s="62"/>
      <c r="AI432" s="62"/>
      <c r="AJ432" s="62"/>
    </row>
    <row r="433" spans="1:36" ht="15.75" customHeight="1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  <c r="AA433" s="62"/>
      <c r="AB433" s="62"/>
      <c r="AC433" s="62"/>
      <c r="AD433" s="62"/>
      <c r="AE433" s="62"/>
      <c r="AF433" s="62"/>
      <c r="AG433" s="62"/>
      <c r="AH433" s="62"/>
      <c r="AI433" s="62"/>
      <c r="AJ433" s="62"/>
    </row>
    <row r="434" spans="1:36" ht="15.75" customHeight="1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  <c r="AA434" s="62"/>
      <c r="AB434" s="62"/>
      <c r="AC434" s="62"/>
      <c r="AD434" s="62"/>
      <c r="AE434" s="62"/>
      <c r="AF434" s="62"/>
      <c r="AG434" s="62"/>
      <c r="AH434" s="62"/>
      <c r="AI434" s="62"/>
      <c r="AJ434" s="62"/>
    </row>
    <row r="435" spans="1:36" ht="15.75" customHeight="1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  <c r="AA435" s="62"/>
      <c r="AB435" s="62"/>
      <c r="AC435" s="62"/>
      <c r="AD435" s="62"/>
      <c r="AE435" s="62"/>
      <c r="AF435" s="62"/>
      <c r="AG435" s="62"/>
      <c r="AH435" s="62"/>
      <c r="AI435" s="62"/>
      <c r="AJ435" s="62"/>
    </row>
    <row r="436" spans="1:36" ht="15.75" customHeight="1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  <c r="AA436" s="62"/>
      <c r="AB436" s="62"/>
      <c r="AC436" s="62"/>
      <c r="AD436" s="62"/>
      <c r="AE436" s="62"/>
      <c r="AF436" s="62"/>
      <c r="AG436" s="62"/>
      <c r="AH436" s="62"/>
      <c r="AI436" s="62"/>
      <c r="AJ436" s="62"/>
    </row>
    <row r="437" spans="1:36" ht="15.75" customHeight="1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  <c r="AA437" s="62"/>
      <c r="AB437" s="62"/>
      <c r="AC437" s="62"/>
      <c r="AD437" s="62"/>
      <c r="AE437" s="62"/>
      <c r="AF437" s="62"/>
      <c r="AG437" s="62"/>
      <c r="AH437" s="62"/>
      <c r="AI437" s="62"/>
      <c r="AJ437" s="62"/>
    </row>
    <row r="438" spans="1:36" ht="15.75" customHeight="1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  <c r="AA438" s="62"/>
      <c r="AB438" s="62"/>
      <c r="AC438" s="62"/>
      <c r="AD438" s="62"/>
      <c r="AE438" s="62"/>
      <c r="AF438" s="62"/>
      <c r="AG438" s="62"/>
      <c r="AH438" s="62"/>
      <c r="AI438" s="62"/>
      <c r="AJ438" s="62"/>
    </row>
    <row r="439" spans="1:36" ht="15.75" customHeight="1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  <c r="AA439" s="62"/>
      <c r="AB439" s="62"/>
      <c r="AC439" s="62"/>
      <c r="AD439" s="62"/>
      <c r="AE439" s="62"/>
      <c r="AF439" s="62"/>
      <c r="AG439" s="62"/>
      <c r="AH439" s="62"/>
      <c r="AI439" s="62"/>
      <c r="AJ439" s="62"/>
    </row>
    <row r="440" spans="1:36" ht="15.75" customHeight="1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  <c r="AA440" s="62"/>
      <c r="AB440" s="62"/>
      <c r="AC440" s="62"/>
      <c r="AD440" s="62"/>
      <c r="AE440" s="62"/>
      <c r="AF440" s="62"/>
      <c r="AG440" s="62"/>
      <c r="AH440" s="62"/>
      <c r="AI440" s="62"/>
      <c r="AJ440" s="62"/>
    </row>
    <row r="441" spans="1:36" ht="15.75" customHeight="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  <c r="AA441" s="62"/>
      <c r="AB441" s="62"/>
      <c r="AC441" s="62"/>
      <c r="AD441" s="62"/>
      <c r="AE441" s="62"/>
      <c r="AF441" s="62"/>
      <c r="AG441" s="62"/>
      <c r="AH441" s="62"/>
      <c r="AI441" s="62"/>
      <c r="AJ441" s="62"/>
    </row>
    <row r="442" spans="1:36" ht="15.75" customHeight="1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  <c r="AA442" s="62"/>
      <c r="AB442" s="62"/>
      <c r="AC442" s="62"/>
      <c r="AD442" s="62"/>
      <c r="AE442" s="62"/>
      <c r="AF442" s="62"/>
      <c r="AG442" s="62"/>
      <c r="AH442" s="62"/>
      <c r="AI442" s="62"/>
      <c r="AJ442" s="62"/>
    </row>
    <row r="443" spans="1:36" ht="15.75" customHeight="1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  <c r="AA443" s="62"/>
      <c r="AB443" s="62"/>
      <c r="AC443" s="62"/>
      <c r="AD443" s="62"/>
      <c r="AE443" s="62"/>
      <c r="AF443" s="62"/>
      <c r="AG443" s="62"/>
      <c r="AH443" s="62"/>
      <c r="AI443" s="62"/>
      <c r="AJ443" s="62"/>
    </row>
    <row r="444" spans="1:36" ht="15.75" customHeight="1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  <c r="AA444" s="62"/>
      <c r="AB444" s="62"/>
      <c r="AC444" s="62"/>
      <c r="AD444" s="62"/>
      <c r="AE444" s="62"/>
      <c r="AF444" s="62"/>
      <c r="AG444" s="62"/>
      <c r="AH444" s="62"/>
      <c r="AI444" s="62"/>
      <c r="AJ444" s="62"/>
    </row>
    <row r="445" spans="1:36" ht="15.75" customHeight="1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  <c r="AA445" s="62"/>
      <c r="AB445" s="62"/>
      <c r="AC445" s="62"/>
      <c r="AD445" s="62"/>
      <c r="AE445" s="62"/>
      <c r="AF445" s="62"/>
      <c r="AG445" s="62"/>
      <c r="AH445" s="62"/>
      <c r="AI445" s="62"/>
      <c r="AJ445" s="62"/>
    </row>
    <row r="446" spans="1:36" ht="15.75" customHeight="1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  <c r="AA446" s="62"/>
      <c r="AB446" s="62"/>
      <c r="AC446" s="62"/>
      <c r="AD446" s="62"/>
      <c r="AE446" s="62"/>
      <c r="AF446" s="62"/>
      <c r="AG446" s="62"/>
      <c r="AH446" s="62"/>
      <c r="AI446" s="62"/>
      <c r="AJ446" s="62"/>
    </row>
    <row r="447" spans="1:36" ht="15.75" customHeight="1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  <c r="AA447" s="62"/>
      <c r="AB447" s="62"/>
      <c r="AC447" s="62"/>
      <c r="AD447" s="62"/>
      <c r="AE447" s="62"/>
      <c r="AF447" s="62"/>
      <c r="AG447" s="62"/>
      <c r="AH447" s="62"/>
      <c r="AI447" s="62"/>
      <c r="AJ447" s="62"/>
    </row>
    <row r="448" spans="1:36" ht="15.75" customHeight="1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  <c r="AA448" s="62"/>
      <c r="AB448" s="62"/>
      <c r="AC448" s="62"/>
      <c r="AD448" s="62"/>
      <c r="AE448" s="62"/>
      <c r="AF448" s="62"/>
      <c r="AG448" s="62"/>
      <c r="AH448" s="62"/>
      <c r="AI448" s="62"/>
      <c r="AJ448" s="62"/>
    </row>
    <row r="449" spans="1:36" ht="15.75" customHeight="1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  <c r="AA449" s="62"/>
      <c r="AB449" s="62"/>
      <c r="AC449" s="62"/>
      <c r="AD449" s="62"/>
      <c r="AE449" s="62"/>
      <c r="AF449" s="62"/>
      <c r="AG449" s="62"/>
      <c r="AH449" s="62"/>
      <c r="AI449" s="62"/>
      <c r="AJ449" s="62"/>
    </row>
    <row r="450" spans="1:36" ht="15.75" customHeight="1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  <c r="AA450" s="62"/>
      <c r="AB450" s="62"/>
      <c r="AC450" s="62"/>
      <c r="AD450" s="62"/>
      <c r="AE450" s="62"/>
      <c r="AF450" s="62"/>
      <c r="AG450" s="62"/>
      <c r="AH450" s="62"/>
      <c r="AI450" s="62"/>
      <c r="AJ450" s="62"/>
    </row>
    <row r="451" spans="1:36" ht="15.75" customHeight="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  <c r="AA451" s="62"/>
      <c r="AB451" s="62"/>
      <c r="AC451" s="62"/>
      <c r="AD451" s="62"/>
      <c r="AE451" s="62"/>
      <c r="AF451" s="62"/>
      <c r="AG451" s="62"/>
      <c r="AH451" s="62"/>
      <c r="AI451" s="62"/>
      <c r="AJ451" s="62"/>
    </row>
    <row r="452" spans="1:36" ht="15.75" customHeight="1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  <c r="AA452" s="62"/>
      <c r="AB452" s="62"/>
      <c r="AC452" s="62"/>
      <c r="AD452" s="62"/>
      <c r="AE452" s="62"/>
      <c r="AF452" s="62"/>
      <c r="AG452" s="62"/>
      <c r="AH452" s="62"/>
      <c r="AI452" s="62"/>
      <c r="AJ452" s="62"/>
    </row>
    <row r="453" spans="1:36" ht="15.75" customHeight="1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  <c r="AA453" s="62"/>
      <c r="AB453" s="62"/>
      <c r="AC453" s="62"/>
      <c r="AD453" s="62"/>
      <c r="AE453" s="62"/>
      <c r="AF453" s="62"/>
      <c r="AG453" s="62"/>
      <c r="AH453" s="62"/>
      <c r="AI453" s="62"/>
      <c r="AJ453" s="62"/>
    </row>
    <row r="454" spans="1:36" ht="15.75" customHeight="1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  <c r="AA454" s="62"/>
      <c r="AB454" s="62"/>
      <c r="AC454" s="62"/>
      <c r="AD454" s="62"/>
      <c r="AE454" s="62"/>
      <c r="AF454" s="62"/>
      <c r="AG454" s="62"/>
      <c r="AH454" s="62"/>
      <c r="AI454" s="62"/>
      <c r="AJ454" s="62"/>
    </row>
    <row r="455" spans="1:36" ht="15.75" customHeight="1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  <c r="AA455" s="62"/>
      <c r="AB455" s="62"/>
      <c r="AC455" s="62"/>
      <c r="AD455" s="62"/>
      <c r="AE455" s="62"/>
      <c r="AF455" s="62"/>
      <c r="AG455" s="62"/>
      <c r="AH455" s="62"/>
      <c r="AI455" s="62"/>
      <c r="AJ455" s="62"/>
    </row>
    <row r="456" spans="1:36" ht="15.75" customHeight="1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  <c r="AA456" s="62"/>
      <c r="AB456" s="62"/>
      <c r="AC456" s="62"/>
      <c r="AD456" s="62"/>
      <c r="AE456" s="62"/>
      <c r="AF456" s="62"/>
      <c r="AG456" s="62"/>
      <c r="AH456" s="62"/>
      <c r="AI456" s="62"/>
      <c r="AJ456" s="62"/>
    </row>
    <row r="457" spans="1:36" ht="15.75" customHeight="1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  <c r="AA457" s="62"/>
      <c r="AB457" s="62"/>
      <c r="AC457" s="62"/>
      <c r="AD457" s="62"/>
      <c r="AE457" s="62"/>
      <c r="AF457" s="62"/>
      <c r="AG457" s="62"/>
      <c r="AH457" s="62"/>
      <c r="AI457" s="62"/>
      <c r="AJ457" s="62"/>
    </row>
    <row r="458" spans="1:36" ht="15.75" customHeight="1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  <c r="AA458" s="62"/>
      <c r="AB458" s="62"/>
      <c r="AC458" s="62"/>
      <c r="AD458" s="62"/>
      <c r="AE458" s="62"/>
      <c r="AF458" s="62"/>
      <c r="AG458" s="62"/>
      <c r="AH458" s="62"/>
      <c r="AI458" s="62"/>
      <c r="AJ458" s="62"/>
    </row>
    <row r="459" spans="1:36" ht="15.75" customHeight="1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  <c r="AA459" s="62"/>
      <c r="AB459" s="62"/>
      <c r="AC459" s="62"/>
      <c r="AD459" s="62"/>
      <c r="AE459" s="62"/>
      <c r="AF459" s="62"/>
      <c r="AG459" s="62"/>
      <c r="AH459" s="62"/>
      <c r="AI459" s="62"/>
      <c r="AJ459" s="62"/>
    </row>
    <row r="460" spans="1:36" ht="15.75" customHeight="1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  <c r="AA460" s="62"/>
      <c r="AB460" s="62"/>
      <c r="AC460" s="62"/>
      <c r="AD460" s="62"/>
      <c r="AE460" s="62"/>
      <c r="AF460" s="62"/>
      <c r="AG460" s="62"/>
      <c r="AH460" s="62"/>
      <c r="AI460" s="62"/>
      <c r="AJ460" s="62"/>
    </row>
    <row r="461" spans="1:36" ht="15.75" customHeight="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  <c r="AA461" s="62"/>
      <c r="AB461" s="62"/>
      <c r="AC461" s="62"/>
      <c r="AD461" s="62"/>
      <c r="AE461" s="62"/>
      <c r="AF461" s="62"/>
      <c r="AG461" s="62"/>
      <c r="AH461" s="62"/>
      <c r="AI461" s="62"/>
      <c r="AJ461" s="62"/>
    </row>
    <row r="462" spans="1:36" ht="15.75" customHeight="1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  <c r="AA462" s="62"/>
      <c r="AB462" s="62"/>
      <c r="AC462" s="62"/>
      <c r="AD462" s="62"/>
      <c r="AE462" s="62"/>
      <c r="AF462" s="62"/>
      <c r="AG462" s="62"/>
      <c r="AH462" s="62"/>
      <c r="AI462" s="62"/>
      <c r="AJ462" s="62"/>
    </row>
    <row r="463" spans="1:36" ht="15.75" customHeight="1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  <c r="AA463" s="62"/>
      <c r="AB463" s="62"/>
      <c r="AC463" s="62"/>
      <c r="AD463" s="62"/>
      <c r="AE463" s="62"/>
      <c r="AF463" s="62"/>
      <c r="AG463" s="62"/>
      <c r="AH463" s="62"/>
      <c r="AI463" s="62"/>
      <c r="AJ463" s="62"/>
    </row>
    <row r="464" spans="1:36" ht="15.75" customHeight="1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  <c r="AA464" s="62"/>
      <c r="AB464" s="62"/>
      <c r="AC464" s="62"/>
      <c r="AD464" s="62"/>
      <c r="AE464" s="62"/>
      <c r="AF464" s="62"/>
      <c r="AG464" s="62"/>
      <c r="AH464" s="62"/>
      <c r="AI464" s="62"/>
      <c r="AJ464" s="62"/>
    </row>
    <row r="465" spans="1:36" ht="15.75" customHeight="1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  <c r="AA465" s="62"/>
      <c r="AB465" s="62"/>
      <c r="AC465" s="62"/>
      <c r="AD465" s="62"/>
      <c r="AE465" s="62"/>
      <c r="AF465" s="62"/>
      <c r="AG465" s="62"/>
      <c r="AH465" s="62"/>
      <c r="AI465" s="62"/>
      <c r="AJ465" s="62"/>
    </row>
    <row r="466" spans="1:36" ht="15.75" customHeight="1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  <c r="AA466" s="62"/>
      <c r="AB466" s="62"/>
      <c r="AC466" s="62"/>
      <c r="AD466" s="62"/>
      <c r="AE466" s="62"/>
      <c r="AF466" s="62"/>
      <c r="AG466" s="62"/>
      <c r="AH466" s="62"/>
      <c r="AI466" s="62"/>
      <c r="AJ466" s="62"/>
    </row>
    <row r="467" spans="1:36" ht="15.75" customHeight="1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  <c r="AA467" s="62"/>
      <c r="AB467" s="62"/>
      <c r="AC467" s="62"/>
      <c r="AD467" s="62"/>
      <c r="AE467" s="62"/>
      <c r="AF467" s="62"/>
      <c r="AG467" s="62"/>
      <c r="AH467" s="62"/>
      <c r="AI467" s="62"/>
      <c r="AJ467" s="62"/>
    </row>
    <row r="468" spans="1:36" ht="15.75" customHeight="1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  <c r="AA468" s="62"/>
      <c r="AB468" s="62"/>
      <c r="AC468" s="62"/>
      <c r="AD468" s="62"/>
      <c r="AE468" s="62"/>
      <c r="AF468" s="62"/>
      <c r="AG468" s="62"/>
      <c r="AH468" s="62"/>
      <c r="AI468" s="62"/>
      <c r="AJ468" s="62"/>
    </row>
    <row r="469" spans="1:36" ht="15.75" customHeight="1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  <c r="AA469" s="62"/>
      <c r="AB469" s="62"/>
      <c r="AC469" s="62"/>
      <c r="AD469" s="62"/>
      <c r="AE469" s="62"/>
      <c r="AF469" s="62"/>
      <c r="AG469" s="62"/>
      <c r="AH469" s="62"/>
      <c r="AI469" s="62"/>
      <c r="AJ469" s="62"/>
    </row>
    <row r="470" spans="1:36" ht="15.75" customHeight="1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  <c r="AA470" s="62"/>
      <c r="AB470" s="62"/>
      <c r="AC470" s="62"/>
      <c r="AD470" s="62"/>
      <c r="AE470" s="62"/>
      <c r="AF470" s="62"/>
      <c r="AG470" s="62"/>
      <c r="AH470" s="62"/>
      <c r="AI470" s="62"/>
      <c r="AJ470" s="62"/>
    </row>
    <row r="471" spans="1:36" ht="15.75" customHeight="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  <c r="AA471" s="62"/>
      <c r="AB471" s="62"/>
      <c r="AC471" s="62"/>
      <c r="AD471" s="62"/>
      <c r="AE471" s="62"/>
      <c r="AF471" s="62"/>
      <c r="AG471" s="62"/>
      <c r="AH471" s="62"/>
      <c r="AI471" s="62"/>
      <c r="AJ471" s="62"/>
    </row>
    <row r="472" spans="1:36" ht="15.75" customHeight="1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  <c r="AA472" s="62"/>
      <c r="AB472" s="62"/>
      <c r="AC472" s="62"/>
      <c r="AD472" s="62"/>
      <c r="AE472" s="62"/>
      <c r="AF472" s="62"/>
      <c r="AG472" s="62"/>
      <c r="AH472" s="62"/>
      <c r="AI472" s="62"/>
      <c r="AJ472" s="62"/>
    </row>
    <row r="473" spans="1:36" ht="15.75" customHeight="1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  <c r="AA473" s="62"/>
      <c r="AB473" s="62"/>
      <c r="AC473" s="62"/>
      <c r="AD473" s="62"/>
      <c r="AE473" s="62"/>
      <c r="AF473" s="62"/>
      <c r="AG473" s="62"/>
      <c r="AH473" s="62"/>
      <c r="AI473" s="62"/>
      <c r="AJ473" s="62"/>
    </row>
    <row r="474" spans="1:36" ht="15.75" customHeight="1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  <c r="AA474" s="62"/>
      <c r="AB474" s="62"/>
      <c r="AC474" s="62"/>
      <c r="AD474" s="62"/>
      <c r="AE474" s="62"/>
      <c r="AF474" s="62"/>
      <c r="AG474" s="62"/>
      <c r="AH474" s="62"/>
      <c r="AI474" s="62"/>
      <c r="AJ474" s="62"/>
    </row>
    <row r="475" spans="1:36" ht="15.75" customHeight="1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  <c r="AA475" s="62"/>
      <c r="AB475" s="62"/>
      <c r="AC475" s="62"/>
      <c r="AD475" s="62"/>
      <c r="AE475" s="62"/>
      <c r="AF475" s="62"/>
      <c r="AG475" s="62"/>
      <c r="AH475" s="62"/>
      <c r="AI475" s="62"/>
      <c r="AJ475" s="62"/>
    </row>
    <row r="476" spans="1:36" ht="15.75" customHeight="1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  <c r="AA476" s="62"/>
      <c r="AB476" s="62"/>
      <c r="AC476" s="62"/>
      <c r="AD476" s="62"/>
      <c r="AE476" s="62"/>
      <c r="AF476" s="62"/>
      <c r="AG476" s="62"/>
      <c r="AH476" s="62"/>
      <c r="AI476" s="62"/>
      <c r="AJ476" s="62"/>
    </row>
    <row r="477" spans="1:36" ht="15.75" customHeight="1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  <c r="AA477" s="62"/>
      <c r="AB477" s="62"/>
      <c r="AC477" s="62"/>
      <c r="AD477" s="62"/>
      <c r="AE477" s="62"/>
      <c r="AF477" s="62"/>
      <c r="AG477" s="62"/>
      <c r="AH477" s="62"/>
      <c r="AI477" s="62"/>
      <c r="AJ477" s="62"/>
    </row>
    <row r="478" spans="1:36" ht="15.75" customHeight="1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  <c r="AA478" s="62"/>
      <c r="AB478" s="62"/>
      <c r="AC478" s="62"/>
      <c r="AD478" s="62"/>
      <c r="AE478" s="62"/>
      <c r="AF478" s="62"/>
      <c r="AG478" s="62"/>
      <c r="AH478" s="62"/>
      <c r="AI478" s="62"/>
      <c r="AJ478" s="62"/>
    </row>
    <row r="479" spans="1:36" ht="15.75" customHeight="1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  <c r="AA479" s="62"/>
      <c r="AB479" s="62"/>
      <c r="AC479" s="62"/>
      <c r="AD479" s="62"/>
      <c r="AE479" s="62"/>
      <c r="AF479" s="62"/>
      <c r="AG479" s="62"/>
      <c r="AH479" s="62"/>
      <c r="AI479" s="62"/>
      <c r="AJ479" s="62"/>
    </row>
    <row r="480" spans="1:36" ht="15.75" customHeight="1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  <c r="AA480" s="62"/>
      <c r="AB480" s="62"/>
      <c r="AC480" s="62"/>
      <c r="AD480" s="62"/>
      <c r="AE480" s="62"/>
      <c r="AF480" s="62"/>
      <c r="AG480" s="62"/>
      <c r="AH480" s="62"/>
      <c r="AI480" s="62"/>
      <c r="AJ480" s="62"/>
    </row>
    <row r="481" spans="1:36" ht="15.75" customHeight="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  <c r="AA481" s="62"/>
      <c r="AB481" s="62"/>
      <c r="AC481" s="62"/>
      <c r="AD481" s="62"/>
      <c r="AE481" s="62"/>
      <c r="AF481" s="62"/>
      <c r="AG481" s="62"/>
      <c r="AH481" s="62"/>
      <c r="AI481" s="62"/>
      <c r="AJ481" s="62"/>
    </row>
    <row r="482" spans="1:36" ht="15.75" customHeight="1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  <c r="AA482" s="62"/>
      <c r="AB482" s="62"/>
      <c r="AC482" s="62"/>
      <c r="AD482" s="62"/>
      <c r="AE482" s="62"/>
      <c r="AF482" s="62"/>
      <c r="AG482" s="62"/>
      <c r="AH482" s="62"/>
      <c r="AI482" s="62"/>
      <c r="AJ482" s="62"/>
    </row>
    <row r="483" spans="1:36" ht="15.75" customHeight="1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  <c r="AA483" s="62"/>
      <c r="AB483" s="62"/>
      <c r="AC483" s="62"/>
      <c r="AD483" s="62"/>
      <c r="AE483" s="62"/>
      <c r="AF483" s="62"/>
      <c r="AG483" s="62"/>
      <c r="AH483" s="62"/>
      <c r="AI483" s="62"/>
      <c r="AJ483" s="62"/>
    </row>
    <row r="484" spans="1:36" ht="15.75" customHeight="1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  <c r="AA484" s="62"/>
      <c r="AB484" s="62"/>
      <c r="AC484" s="62"/>
      <c r="AD484" s="62"/>
      <c r="AE484" s="62"/>
      <c r="AF484" s="62"/>
      <c r="AG484" s="62"/>
      <c r="AH484" s="62"/>
      <c r="AI484" s="62"/>
      <c r="AJ484" s="62"/>
    </row>
    <row r="485" spans="1:36" ht="15.75" customHeight="1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  <c r="AA485" s="62"/>
      <c r="AB485" s="62"/>
      <c r="AC485" s="62"/>
      <c r="AD485" s="62"/>
      <c r="AE485" s="62"/>
      <c r="AF485" s="62"/>
      <c r="AG485" s="62"/>
      <c r="AH485" s="62"/>
      <c r="AI485" s="62"/>
      <c r="AJ485" s="62"/>
    </row>
    <row r="486" spans="1:36" ht="15.75" customHeight="1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  <c r="AA486" s="62"/>
      <c r="AB486" s="62"/>
      <c r="AC486" s="62"/>
      <c r="AD486" s="62"/>
      <c r="AE486" s="62"/>
      <c r="AF486" s="62"/>
      <c r="AG486" s="62"/>
      <c r="AH486" s="62"/>
      <c r="AI486" s="62"/>
      <c r="AJ486" s="62"/>
    </row>
    <row r="487" spans="1:36" ht="15.75" customHeight="1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  <c r="AA487" s="62"/>
      <c r="AB487" s="62"/>
      <c r="AC487" s="62"/>
      <c r="AD487" s="62"/>
      <c r="AE487" s="62"/>
      <c r="AF487" s="62"/>
      <c r="AG487" s="62"/>
      <c r="AH487" s="62"/>
      <c r="AI487" s="62"/>
      <c r="AJ487" s="62"/>
    </row>
    <row r="488" spans="1:36" ht="15.75" customHeight="1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  <c r="AA488" s="62"/>
      <c r="AB488" s="62"/>
      <c r="AC488" s="62"/>
      <c r="AD488" s="62"/>
      <c r="AE488" s="62"/>
      <c r="AF488" s="62"/>
      <c r="AG488" s="62"/>
      <c r="AH488" s="62"/>
      <c r="AI488" s="62"/>
      <c r="AJ488" s="62"/>
    </row>
    <row r="489" spans="1:36" ht="15.75" customHeight="1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  <c r="AA489" s="62"/>
      <c r="AB489" s="62"/>
      <c r="AC489" s="62"/>
      <c r="AD489" s="62"/>
      <c r="AE489" s="62"/>
      <c r="AF489" s="62"/>
      <c r="AG489" s="62"/>
      <c r="AH489" s="62"/>
      <c r="AI489" s="62"/>
      <c r="AJ489" s="62"/>
    </row>
    <row r="490" spans="1:36" ht="15.75" customHeight="1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  <c r="AA490" s="62"/>
      <c r="AB490" s="62"/>
      <c r="AC490" s="62"/>
      <c r="AD490" s="62"/>
      <c r="AE490" s="62"/>
      <c r="AF490" s="62"/>
      <c r="AG490" s="62"/>
      <c r="AH490" s="62"/>
      <c r="AI490" s="62"/>
      <c r="AJ490" s="62"/>
    </row>
    <row r="491" spans="1:36" ht="15.75" customHeight="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  <c r="AA491" s="62"/>
      <c r="AB491" s="62"/>
      <c r="AC491" s="62"/>
      <c r="AD491" s="62"/>
      <c r="AE491" s="62"/>
      <c r="AF491" s="62"/>
      <c r="AG491" s="62"/>
      <c r="AH491" s="62"/>
      <c r="AI491" s="62"/>
      <c r="AJ491" s="62"/>
    </row>
    <row r="492" spans="1:36" ht="15.75" customHeight="1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  <c r="AA492" s="62"/>
      <c r="AB492" s="62"/>
      <c r="AC492" s="62"/>
      <c r="AD492" s="62"/>
      <c r="AE492" s="62"/>
      <c r="AF492" s="62"/>
      <c r="AG492" s="62"/>
      <c r="AH492" s="62"/>
      <c r="AI492" s="62"/>
      <c r="AJ492" s="62"/>
    </row>
    <row r="493" spans="1:36" ht="15.75" customHeight="1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  <c r="AA493" s="62"/>
      <c r="AB493" s="62"/>
      <c r="AC493" s="62"/>
      <c r="AD493" s="62"/>
      <c r="AE493" s="62"/>
      <c r="AF493" s="62"/>
      <c r="AG493" s="62"/>
      <c r="AH493" s="62"/>
      <c r="AI493" s="62"/>
      <c r="AJ493" s="62"/>
    </row>
    <row r="494" spans="1:36" ht="15.75" customHeight="1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  <c r="AA494" s="62"/>
      <c r="AB494" s="62"/>
      <c r="AC494" s="62"/>
      <c r="AD494" s="62"/>
      <c r="AE494" s="62"/>
      <c r="AF494" s="62"/>
      <c r="AG494" s="62"/>
      <c r="AH494" s="62"/>
      <c r="AI494" s="62"/>
      <c r="AJ494" s="62"/>
    </row>
    <row r="495" spans="1:36" ht="15.75" customHeight="1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  <c r="AA495" s="62"/>
      <c r="AB495" s="62"/>
      <c r="AC495" s="62"/>
      <c r="AD495" s="62"/>
      <c r="AE495" s="62"/>
      <c r="AF495" s="62"/>
      <c r="AG495" s="62"/>
      <c r="AH495" s="62"/>
      <c r="AI495" s="62"/>
      <c r="AJ495" s="62"/>
    </row>
    <row r="496" spans="1:36" ht="15.75" customHeight="1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  <c r="AA496" s="62"/>
      <c r="AB496" s="62"/>
      <c r="AC496" s="62"/>
      <c r="AD496" s="62"/>
      <c r="AE496" s="62"/>
      <c r="AF496" s="62"/>
      <c r="AG496" s="62"/>
      <c r="AH496" s="62"/>
      <c r="AI496" s="62"/>
      <c r="AJ496" s="62"/>
    </row>
    <row r="497" spans="1:36" ht="15.75" customHeight="1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  <c r="AA497" s="62"/>
      <c r="AB497" s="62"/>
      <c r="AC497" s="62"/>
      <c r="AD497" s="62"/>
      <c r="AE497" s="62"/>
      <c r="AF497" s="62"/>
      <c r="AG497" s="62"/>
      <c r="AH497" s="62"/>
      <c r="AI497" s="62"/>
      <c r="AJ497" s="62"/>
    </row>
    <row r="498" spans="1:36" ht="15.75" customHeight="1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  <c r="AA498" s="62"/>
      <c r="AB498" s="62"/>
      <c r="AC498" s="62"/>
      <c r="AD498" s="62"/>
      <c r="AE498" s="62"/>
      <c r="AF498" s="62"/>
      <c r="AG498" s="62"/>
      <c r="AH498" s="62"/>
      <c r="AI498" s="62"/>
      <c r="AJ498" s="62"/>
    </row>
    <row r="499" spans="1:36" ht="15.75" customHeight="1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  <c r="AA499" s="62"/>
      <c r="AB499" s="62"/>
      <c r="AC499" s="62"/>
      <c r="AD499" s="62"/>
      <c r="AE499" s="62"/>
      <c r="AF499" s="62"/>
      <c r="AG499" s="62"/>
      <c r="AH499" s="62"/>
      <c r="AI499" s="62"/>
      <c r="AJ499" s="62"/>
    </row>
    <row r="500" spans="1:36" ht="15.75" customHeight="1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  <c r="AA500" s="62"/>
      <c r="AB500" s="62"/>
      <c r="AC500" s="62"/>
      <c r="AD500" s="62"/>
      <c r="AE500" s="62"/>
      <c r="AF500" s="62"/>
      <c r="AG500" s="62"/>
      <c r="AH500" s="62"/>
      <c r="AI500" s="62"/>
      <c r="AJ500" s="62"/>
    </row>
    <row r="501" spans="1:36" ht="15.75" customHeight="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  <c r="AA501" s="62"/>
      <c r="AB501" s="62"/>
      <c r="AC501" s="62"/>
      <c r="AD501" s="62"/>
      <c r="AE501" s="62"/>
      <c r="AF501" s="62"/>
      <c r="AG501" s="62"/>
      <c r="AH501" s="62"/>
      <c r="AI501" s="62"/>
      <c r="AJ501" s="62"/>
    </row>
    <row r="502" spans="1:36" ht="15.75" customHeight="1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  <c r="AA502" s="62"/>
      <c r="AB502" s="62"/>
      <c r="AC502" s="62"/>
      <c r="AD502" s="62"/>
      <c r="AE502" s="62"/>
      <c r="AF502" s="62"/>
      <c r="AG502" s="62"/>
      <c r="AH502" s="62"/>
      <c r="AI502" s="62"/>
      <c r="AJ502" s="62"/>
    </row>
    <row r="503" spans="1:36" ht="15.75" customHeight="1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  <c r="AA503" s="62"/>
      <c r="AB503" s="62"/>
      <c r="AC503" s="62"/>
      <c r="AD503" s="62"/>
      <c r="AE503" s="62"/>
      <c r="AF503" s="62"/>
      <c r="AG503" s="62"/>
      <c r="AH503" s="62"/>
      <c r="AI503" s="62"/>
      <c r="AJ503" s="62"/>
    </row>
    <row r="504" spans="1:36" ht="15.75" customHeight="1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  <c r="AA504" s="62"/>
      <c r="AB504" s="62"/>
      <c r="AC504" s="62"/>
      <c r="AD504" s="62"/>
      <c r="AE504" s="62"/>
      <c r="AF504" s="62"/>
      <c r="AG504" s="62"/>
      <c r="AH504" s="62"/>
      <c r="AI504" s="62"/>
      <c r="AJ504" s="62"/>
    </row>
    <row r="505" spans="1:36" ht="15.75" customHeight="1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  <c r="AA505" s="62"/>
      <c r="AB505" s="62"/>
      <c r="AC505" s="62"/>
      <c r="AD505" s="62"/>
      <c r="AE505" s="62"/>
      <c r="AF505" s="62"/>
      <c r="AG505" s="62"/>
      <c r="AH505" s="62"/>
      <c r="AI505" s="62"/>
      <c r="AJ505" s="62"/>
    </row>
    <row r="506" spans="1:36" ht="15.75" customHeight="1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  <c r="AA506" s="62"/>
      <c r="AB506" s="62"/>
      <c r="AC506" s="62"/>
      <c r="AD506" s="62"/>
      <c r="AE506" s="62"/>
      <c r="AF506" s="62"/>
      <c r="AG506" s="62"/>
      <c r="AH506" s="62"/>
      <c r="AI506" s="62"/>
      <c r="AJ506" s="62"/>
    </row>
    <row r="507" spans="1:36" ht="15.75" customHeight="1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  <c r="AA507" s="62"/>
      <c r="AB507" s="62"/>
      <c r="AC507" s="62"/>
      <c r="AD507" s="62"/>
      <c r="AE507" s="62"/>
      <c r="AF507" s="62"/>
      <c r="AG507" s="62"/>
      <c r="AH507" s="62"/>
      <c r="AI507" s="62"/>
      <c r="AJ507" s="62"/>
    </row>
    <row r="508" spans="1:36" ht="15.75" customHeight="1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  <c r="AA508" s="62"/>
      <c r="AB508" s="62"/>
      <c r="AC508" s="62"/>
      <c r="AD508" s="62"/>
      <c r="AE508" s="62"/>
      <c r="AF508" s="62"/>
      <c r="AG508" s="62"/>
      <c r="AH508" s="62"/>
      <c r="AI508" s="62"/>
      <c r="AJ508" s="62"/>
    </row>
    <row r="509" spans="1:36" ht="15.75" customHeight="1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  <c r="AA509" s="62"/>
      <c r="AB509" s="62"/>
      <c r="AC509" s="62"/>
      <c r="AD509" s="62"/>
      <c r="AE509" s="62"/>
      <c r="AF509" s="62"/>
      <c r="AG509" s="62"/>
      <c r="AH509" s="62"/>
      <c r="AI509" s="62"/>
      <c r="AJ509" s="62"/>
    </row>
    <row r="510" spans="1:36" ht="15.75" customHeight="1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  <c r="AA510" s="62"/>
      <c r="AB510" s="62"/>
      <c r="AC510" s="62"/>
      <c r="AD510" s="62"/>
      <c r="AE510" s="62"/>
      <c r="AF510" s="62"/>
      <c r="AG510" s="62"/>
      <c r="AH510" s="62"/>
      <c r="AI510" s="62"/>
      <c r="AJ510" s="62"/>
    </row>
    <row r="511" spans="1:36" ht="15.75" customHeight="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  <c r="AA511" s="62"/>
      <c r="AB511" s="62"/>
      <c r="AC511" s="62"/>
      <c r="AD511" s="62"/>
      <c r="AE511" s="62"/>
      <c r="AF511" s="62"/>
      <c r="AG511" s="62"/>
      <c r="AH511" s="62"/>
      <c r="AI511" s="62"/>
      <c r="AJ511" s="62"/>
    </row>
    <row r="512" spans="1:36" ht="15.75" customHeight="1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  <c r="AA512" s="62"/>
      <c r="AB512" s="62"/>
      <c r="AC512" s="62"/>
      <c r="AD512" s="62"/>
      <c r="AE512" s="62"/>
      <c r="AF512" s="62"/>
      <c r="AG512" s="62"/>
      <c r="AH512" s="62"/>
      <c r="AI512" s="62"/>
      <c r="AJ512" s="62"/>
    </row>
    <row r="513" spans="1:36" ht="15.75" customHeight="1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  <c r="AA513" s="62"/>
      <c r="AB513" s="62"/>
      <c r="AC513" s="62"/>
      <c r="AD513" s="62"/>
      <c r="AE513" s="62"/>
      <c r="AF513" s="62"/>
      <c r="AG513" s="62"/>
      <c r="AH513" s="62"/>
      <c r="AI513" s="62"/>
      <c r="AJ513" s="62"/>
    </row>
    <row r="514" spans="1:36" ht="15.75" customHeight="1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  <c r="AA514" s="62"/>
      <c r="AB514" s="62"/>
      <c r="AC514" s="62"/>
      <c r="AD514" s="62"/>
      <c r="AE514" s="62"/>
      <c r="AF514" s="62"/>
      <c r="AG514" s="62"/>
      <c r="AH514" s="62"/>
      <c r="AI514" s="62"/>
      <c r="AJ514" s="62"/>
    </row>
    <row r="515" spans="1:36" ht="15.75" customHeight="1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  <c r="AA515" s="62"/>
      <c r="AB515" s="62"/>
      <c r="AC515" s="62"/>
      <c r="AD515" s="62"/>
      <c r="AE515" s="62"/>
      <c r="AF515" s="62"/>
      <c r="AG515" s="62"/>
      <c r="AH515" s="62"/>
      <c r="AI515" s="62"/>
      <c r="AJ515" s="62"/>
    </row>
    <row r="516" spans="1:36" ht="15.75" customHeight="1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  <c r="AA516" s="62"/>
      <c r="AB516" s="62"/>
      <c r="AC516" s="62"/>
      <c r="AD516" s="62"/>
      <c r="AE516" s="62"/>
      <c r="AF516" s="62"/>
      <c r="AG516" s="62"/>
      <c r="AH516" s="62"/>
      <c r="AI516" s="62"/>
      <c r="AJ516" s="62"/>
    </row>
    <row r="517" spans="1:36" ht="15.75" customHeight="1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  <c r="AA517" s="62"/>
      <c r="AB517" s="62"/>
      <c r="AC517" s="62"/>
      <c r="AD517" s="62"/>
      <c r="AE517" s="62"/>
      <c r="AF517" s="62"/>
      <c r="AG517" s="62"/>
      <c r="AH517" s="62"/>
      <c r="AI517" s="62"/>
      <c r="AJ517" s="62"/>
    </row>
    <row r="518" spans="1:36" ht="15.75" customHeight="1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  <c r="AA518" s="62"/>
      <c r="AB518" s="62"/>
      <c r="AC518" s="62"/>
      <c r="AD518" s="62"/>
      <c r="AE518" s="62"/>
      <c r="AF518" s="62"/>
      <c r="AG518" s="62"/>
      <c r="AH518" s="62"/>
      <c r="AI518" s="62"/>
      <c r="AJ518" s="62"/>
    </row>
    <row r="519" spans="1:36" ht="15.75" customHeight="1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  <c r="AA519" s="62"/>
      <c r="AB519" s="62"/>
      <c r="AC519" s="62"/>
      <c r="AD519" s="62"/>
      <c r="AE519" s="62"/>
      <c r="AF519" s="62"/>
      <c r="AG519" s="62"/>
      <c r="AH519" s="62"/>
      <c r="AI519" s="62"/>
      <c r="AJ519" s="62"/>
    </row>
    <row r="520" spans="1:36" ht="15.75" customHeight="1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  <c r="AA520" s="62"/>
      <c r="AB520" s="62"/>
      <c r="AC520" s="62"/>
      <c r="AD520" s="62"/>
      <c r="AE520" s="62"/>
      <c r="AF520" s="62"/>
      <c r="AG520" s="62"/>
      <c r="AH520" s="62"/>
      <c r="AI520" s="62"/>
      <c r="AJ520" s="62"/>
    </row>
    <row r="521" spans="1:36" ht="15.75" customHeight="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  <c r="AA521" s="62"/>
      <c r="AB521" s="62"/>
      <c r="AC521" s="62"/>
      <c r="AD521" s="62"/>
      <c r="AE521" s="62"/>
      <c r="AF521" s="62"/>
      <c r="AG521" s="62"/>
      <c r="AH521" s="62"/>
      <c r="AI521" s="62"/>
      <c r="AJ521" s="62"/>
    </row>
    <row r="522" spans="1:36" ht="15.75" customHeight="1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  <c r="AA522" s="62"/>
      <c r="AB522" s="62"/>
      <c r="AC522" s="62"/>
      <c r="AD522" s="62"/>
      <c r="AE522" s="62"/>
      <c r="AF522" s="62"/>
      <c r="AG522" s="62"/>
      <c r="AH522" s="62"/>
      <c r="AI522" s="62"/>
      <c r="AJ522" s="62"/>
    </row>
    <row r="523" spans="1:36" ht="15.75" customHeight="1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  <c r="AA523" s="62"/>
      <c r="AB523" s="62"/>
      <c r="AC523" s="62"/>
      <c r="AD523" s="62"/>
      <c r="AE523" s="62"/>
      <c r="AF523" s="62"/>
      <c r="AG523" s="62"/>
      <c r="AH523" s="62"/>
      <c r="AI523" s="62"/>
      <c r="AJ523" s="62"/>
    </row>
    <row r="524" spans="1:36" ht="15.75" customHeight="1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  <c r="AA524" s="62"/>
      <c r="AB524" s="62"/>
      <c r="AC524" s="62"/>
      <c r="AD524" s="62"/>
      <c r="AE524" s="62"/>
      <c r="AF524" s="62"/>
      <c r="AG524" s="62"/>
      <c r="AH524" s="62"/>
      <c r="AI524" s="62"/>
      <c r="AJ524" s="62"/>
    </row>
    <row r="525" spans="1:36" ht="15.75" customHeight="1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  <c r="AA525" s="62"/>
      <c r="AB525" s="62"/>
      <c r="AC525" s="62"/>
      <c r="AD525" s="62"/>
      <c r="AE525" s="62"/>
      <c r="AF525" s="62"/>
      <c r="AG525" s="62"/>
      <c r="AH525" s="62"/>
      <c r="AI525" s="62"/>
      <c r="AJ525" s="62"/>
    </row>
    <row r="526" spans="1:36" ht="15.75" customHeight="1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  <c r="AA526" s="62"/>
      <c r="AB526" s="62"/>
      <c r="AC526" s="62"/>
      <c r="AD526" s="62"/>
      <c r="AE526" s="62"/>
      <c r="AF526" s="62"/>
      <c r="AG526" s="62"/>
      <c r="AH526" s="62"/>
      <c r="AI526" s="62"/>
      <c r="AJ526" s="62"/>
    </row>
    <row r="527" spans="1:36" ht="15.75" customHeight="1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  <c r="AA527" s="62"/>
      <c r="AB527" s="62"/>
      <c r="AC527" s="62"/>
      <c r="AD527" s="62"/>
      <c r="AE527" s="62"/>
      <c r="AF527" s="62"/>
      <c r="AG527" s="62"/>
      <c r="AH527" s="62"/>
      <c r="AI527" s="62"/>
      <c r="AJ527" s="62"/>
    </row>
    <row r="528" spans="1:36" ht="15.75" customHeight="1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  <c r="AA528" s="62"/>
      <c r="AB528" s="62"/>
      <c r="AC528" s="62"/>
      <c r="AD528" s="62"/>
      <c r="AE528" s="62"/>
      <c r="AF528" s="62"/>
      <c r="AG528" s="62"/>
      <c r="AH528" s="62"/>
      <c r="AI528" s="62"/>
      <c r="AJ528" s="62"/>
    </row>
    <row r="529" spans="1:36" ht="15.75" customHeight="1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  <c r="AA529" s="62"/>
      <c r="AB529" s="62"/>
      <c r="AC529" s="62"/>
      <c r="AD529" s="62"/>
      <c r="AE529" s="62"/>
      <c r="AF529" s="62"/>
      <c r="AG529" s="62"/>
      <c r="AH529" s="62"/>
      <c r="AI529" s="62"/>
      <c r="AJ529" s="62"/>
    </row>
    <row r="530" spans="1:36" ht="15.75" customHeight="1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  <c r="AA530" s="62"/>
      <c r="AB530" s="62"/>
      <c r="AC530" s="62"/>
      <c r="AD530" s="62"/>
      <c r="AE530" s="62"/>
      <c r="AF530" s="62"/>
      <c r="AG530" s="62"/>
      <c r="AH530" s="62"/>
      <c r="AI530" s="62"/>
      <c r="AJ530" s="62"/>
    </row>
    <row r="531" spans="1:36" ht="15.75" customHeight="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  <c r="AA531" s="62"/>
      <c r="AB531" s="62"/>
      <c r="AC531" s="62"/>
      <c r="AD531" s="62"/>
      <c r="AE531" s="62"/>
      <c r="AF531" s="62"/>
      <c r="AG531" s="62"/>
      <c r="AH531" s="62"/>
      <c r="AI531" s="62"/>
      <c r="AJ531" s="62"/>
    </row>
    <row r="532" spans="1:36" ht="15.75" customHeight="1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  <c r="AA532" s="62"/>
      <c r="AB532" s="62"/>
      <c r="AC532" s="62"/>
      <c r="AD532" s="62"/>
      <c r="AE532" s="62"/>
      <c r="AF532" s="62"/>
      <c r="AG532" s="62"/>
      <c r="AH532" s="62"/>
      <c r="AI532" s="62"/>
      <c r="AJ532" s="62"/>
    </row>
    <row r="533" spans="1:36" ht="15.75" customHeight="1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  <c r="AA533" s="62"/>
      <c r="AB533" s="62"/>
      <c r="AC533" s="62"/>
      <c r="AD533" s="62"/>
      <c r="AE533" s="62"/>
      <c r="AF533" s="62"/>
      <c r="AG533" s="62"/>
      <c r="AH533" s="62"/>
      <c r="AI533" s="62"/>
      <c r="AJ533" s="62"/>
    </row>
    <row r="534" spans="1:36" ht="15.75" customHeight="1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  <c r="AA534" s="62"/>
      <c r="AB534" s="62"/>
      <c r="AC534" s="62"/>
      <c r="AD534" s="62"/>
      <c r="AE534" s="62"/>
      <c r="AF534" s="62"/>
      <c r="AG534" s="62"/>
      <c r="AH534" s="62"/>
      <c r="AI534" s="62"/>
      <c r="AJ534" s="62"/>
    </row>
    <row r="535" spans="1:36" ht="15.75" customHeight="1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  <c r="AA535" s="62"/>
      <c r="AB535" s="62"/>
      <c r="AC535" s="62"/>
      <c r="AD535" s="62"/>
      <c r="AE535" s="62"/>
      <c r="AF535" s="62"/>
      <c r="AG535" s="62"/>
      <c r="AH535" s="62"/>
      <c r="AI535" s="62"/>
      <c r="AJ535" s="62"/>
    </row>
    <row r="536" spans="1:36" ht="15.75" customHeight="1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  <c r="AA536" s="62"/>
      <c r="AB536" s="62"/>
      <c r="AC536" s="62"/>
      <c r="AD536" s="62"/>
      <c r="AE536" s="62"/>
      <c r="AF536" s="62"/>
      <c r="AG536" s="62"/>
      <c r="AH536" s="62"/>
      <c r="AI536" s="62"/>
      <c r="AJ536" s="62"/>
    </row>
    <row r="537" spans="1:36" ht="15.75" customHeight="1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  <c r="AA537" s="62"/>
      <c r="AB537" s="62"/>
      <c r="AC537" s="62"/>
      <c r="AD537" s="62"/>
      <c r="AE537" s="62"/>
      <c r="AF537" s="62"/>
      <c r="AG537" s="62"/>
      <c r="AH537" s="62"/>
      <c r="AI537" s="62"/>
      <c r="AJ537" s="62"/>
    </row>
    <row r="538" spans="1:36" ht="15.75" customHeight="1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  <c r="AA538" s="62"/>
      <c r="AB538" s="62"/>
      <c r="AC538" s="62"/>
      <c r="AD538" s="62"/>
      <c r="AE538" s="62"/>
      <c r="AF538" s="62"/>
      <c r="AG538" s="62"/>
      <c r="AH538" s="62"/>
      <c r="AI538" s="62"/>
      <c r="AJ538" s="62"/>
    </row>
    <row r="539" spans="1:36" ht="15.75" customHeight="1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  <c r="AA539" s="62"/>
      <c r="AB539" s="62"/>
      <c r="AC539" s="62"/>
      <c r="AD539" s="62"/>
      <c r="AE539" s="62"/>
      <c r="AF539" s="62"/>
      <c r="AG539" s="62"/>
      <c r="AH539" s="62"/>
      <c r="AI539" s="62"/>
      <c r="AJ539" s="62"/>
    </row>
    <row r="540" spans="1:36" ht="15.75" customHeight="1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  <c r="AA540" s="62"/>
      <c r="AB540" s="62"/>
      <c r="AC540" s="62"/>
      <c r="AD540" s="62"/>
      <c r="AE540" s="62"/>
      <c r="AF540" s="62"/>
      <c r="AG540" s="62"/>
      <c r="AH540" s="62"/>
      <c r="AI540" s="62"/>
      <c r="AJ540" s="62"/>
    </row>
    <row r="541" spans="1:36" ht="15.75" customHeight="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  <c r="AA541" s="62"/>
      <c r="AB541" s="62"/>
      <c r="AC541" s="62"/>
      <c r="AD541" s="62"/>
      <c r="AE541" s="62"/>
      <c r="AF541" s="62"/>
      <c r="AG541" s="62"/>
      <c r="AH541" s="62"/>
      <c r="AI541" s="62"/>
      <c r="AJ541" s="62"/>
    </row>
    <row r="542" spans="1:36" ht="15.75" customHeight="1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  <c r="AA542" s="62"/>
      <c r="AB542" s="62"/>
      <c r="AC542" s="62"/>
      <c r="AD542" s="62"/>
      <c r="AE542" s="62"/>
      <c r="AF542" s="62"/>
      <c r="AG542" s="62"/>
      <c r="AH542" s="62"/>
      <c r="AI542" s="62"/>
      <c r="AJ542" s="62"/>
    </row>
    <row r="543" spans="1:36" ht="15.75" customHeight="1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  <c r="AA543" s="62"/>
      <c r="AB543" s="62"/>
      <c r="AC543" s="62"/>
      <c r="AD543" s="62"/>
      <c r="AE543" s="62"/>
      <c r="AF543" s="62"/>
      <c r="AG543" s="62"/>
      <c r="AH543" s="62"/>
      <c r="AI543" s="62"/>
      <c r="AJ543" s="62"/>
    </row>
    <row r="544" spans="1:36" ht="15.75" customHeight="1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  <c r="AA544" s="62"/>
      <c r="AB544" s="62"/>
      <c r="AC544" s="62"/>
      <c r="AD544" s="62"/>
      <c r="AE544" s="62"/>
      <c r="AF544" s="62"/>
      <c r="AG544" s="62"/>
      <c r="AH544" s="62"/>
      <c r="AI544" s="62"/>
      <c r="AJ544" s="62"/>
    </row>
    <row r="545" spans="1:36" ht="15.75" customHeight="1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  <c r="AA545" s="62"/>
      <c r="AB545" s="62"/>
      <c r="AC545" s="62"/>
      <c r="AD545" s="62"/>
      <c r="AE545" s="62"/>
      <c r="AF545" s="62"/>
      <c r="AG545" s="62"/>
      <c r="AH545" s="62"/>
      <c r="AI545" s="62"/>
      <c r="AJ545" s="62"/>
    </row>
    <row r="546" spans="1:36" ht="15.75" customHeight="1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  <c r="AA546" s="62"/>
      <c r="AB546" s="62"/>
      <c r="AC546" s="62"/>
      <c r="AD546" s="62"/>
      <c r="AE546" s="62"/>
      <c r="AF546" s="62"/>
      <c r="AG546" s="62"/>
      <c r="AH546" s="62"/>
      <c r="AI546" s="62"/>
      <c r="AJ546" s="62"/>
    </row>
    <row r="547" spans="1:36" ht="15.75" customHeight="1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  <c r="AA547" s="62"/>
      <c r="AB547" s="62"/>
      <c r="AC547" s="62"/>
      <c r="AD547" s="62"/>
      <c r="AE547" s="62"/>
      <c r="AF547" s="62"/>
      <c r="AG547" s="62"/>
      <c r="AH547" s="62"/>
      <c r="AI547" s="62"/>
      <c r="AJ547" s="62"/>
    </row>
    <row r="548" spans="1:36" ht="15.75" customHeight="1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  <c r="AA548" s="62"/>
      <c r="AB548" s="62"/>
      <c r="AC548" s="62"/>
      <c r="AD548" s="62"/>
      <c r="AE548" s="62"/>
      <c r="AF548" s="62"/>
      <c r="AG548" s="62"/>
      <c r="AH548" s="62"/>
      <c r="AI548" s="62"/>
      <c r="AJ548" s="62"/>
    </row>
    <row r="549" spans="1:36" ht="15.75" customHeight="1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  <c r="AA549" s="62"/>
      <c r="AB549" s="62"/>
      <c r="AC549" s="62"/>
      <c r="AD549" s="62"/>
      <c r="AE549" s="62"/>
      <c r="AF549" s="62"/>
      <c r="AG549" s="62"/>
      <c r="AH549" s="62"/>
      <c r="AI549" s="62"/>
      <c r="AJ549" s="62"/>
    </row>
    <row r="550" spans="1:36" ht="15.75" customHeight="1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  <c r="AA550" s="62"/>
      <c r="AB550" s="62"/>
      <c r="AC550" s="62"/>
      <c r="AD550" s="62"/>
      <c r="AE550" s="62"/>
      <c r="AF550" s="62"/>
      <c r="AG550" s="62"/>
      <c r="AH550" s="62"/>
      <c r="AI550" s="62"/>
      <c r="AJ550" s="62"/>
    </row>
    <row r="551" spans="1:36" ht="15.75" customHeight="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  <c r="AA551" s="62"/>
      <c r="AB551" s="62"/>
      <c r="AC551" s="62"/>
      <c r="AD551" s="62"/>
      <c r="AE551" s="62"/>
      <c r="AF551" s="62"/>
      <c r="AG551" s="62"/>
      <c r="AH551" s="62"/>
      <c r="AI551" s="62"/>
      <c r="AJ551" s="62"/>
    </row>
    <row r="552" spans="1:36" ht="15.75" customHeight="1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  <c r="AA552" s="62"/>
      <c r="AB552" s="62"/>
      <c r="AC552" s="62"/>
      <c r="AD552" s="62"/>
      <c r="AE552" s="62"/>
      <c r="AF552" s="62"/>
      <c r="AG552" s="62"/>
      <c r="AH552" s="62"/>
      <c r="AI552" s="62"/>
      <c r="AJ552" s="62"/>
    </row>
    <row r="553" spans="1:36" ht="15.75" customHeight="1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  <c r="AA553" s="62"/>
      <c r="AB553" s="62"/>
      <c r="AC553" s="62"/>
      <c r="AD553" s="62"/>
      <c r="AE553" s="62"/>
      <c r="AF553" s="62"/>
      <c r="AG553" s="62"/>
      <c r="AH553" s="62"/>
      <c r="AI553" s="62"/>
      <c r="AJ553" s="62"/>
    </row>
    <row r="554" spans="1:36" ht="15.75" customHeight="1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  <c r="AA554" s="62"/>
      <c r="AB554" s="62"/>
      <c r="AC554" s="62"/>
      <c r="AD554" s="62"/>
      <c r="AE554" s="62"/>
      <c r="AF554" s="62"/>
      <c r="AG554" s="62"/>
      <c r="AH554" s="62"/>
      <c r="AI554" s="62"/>
      <c r="AJ554" s="62"/>
    </row>
    <row r="555" spans="1:36" ht="15.75" customHeight="1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  <c r="AA555" s="62"/>
      <c r="AB555" s="62"/>
      <c r="AC555" s="62"/>
      <c r="AD555" s="62"/>
      <c r="AE555" s="62"/>
      <c r="AF555" s="62"/>
      <c r="AG555" s="62"/>
      <c r="AH555" s="62"/>
      <c r="AI555" s="62"/>
      <c r="AJ555" s="62"/>
    </row>
    <row r="556" spans="1:36" ht="15.75" customHeight="1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  <c r="AA556" s="62"/>
      <c r="AB556" s="62"/>
      <c r="AC556" s="62"/>
      <c r="AD556" s="62"/>
      <c r="AE556" s="62"/>
      <c r="AF556" s="62"/>
      <c r="AG556" s="62"/>
      <c r="AH556" s="62"/>
      <c r="AI556" s="62"/>
      <c r="AJ556" s="62"/>
    </row>
    <row r="557" spans="1:36" ht="15.75" customHeight="1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  <c r="AA557" s="62"/>
      <c r="AB557" s="62"/>
      <c r="AC557" s="62"/>
      <c r="AD557" s="62"/>
      <c r="AE557" s="62"/>
      <c r="AF557" s="62"/>
      <c r="AG557" s="62"/>
      <c r="AH557" s="62"/>
      <c r="AI557" s="62"/>
      <c r="AJ557" s="62"/>
    </row>
    <row r="558" spans="1:36" ht="15.75" customHeight="1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  <c r="AA558" s="62"/>
      <c r="AB558" s="62"/>
      <c r="AC558" s="62"/>
      <c r="AD558" s="62"/>
      <c r="AE558" s="62"/>
      <c r="AF558" s="62"/>
      <c r="AG558" s="62"/>
      <c r="AH558" s="62"/>
      <c r="AI558" s="62"/>
      <c r="AJ558" s="62"/>
    </row>
    <row r="559" spans="1:36" ht="15.75" customHeight="1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  <c r="AA559" s="62"/>
      <c r="AB559" s="62"/>
      <c r="AC559" s="62"/>
      <c r="AD559" s="62"/>
      <c r="AE559" s="62"/>
      <c r="AF559" s="62"/>
      <c r="AG559" s="62"/>
      <c r="AH559" s="62"/>
      <c r="AI559" s="62"/>
      <c r="AJ559" s="62"/>
    </row>
    <row r="560" spans="1:36" ht="15.75" customHeight="1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  <c r="AA560" s="62"/>
      <c r="AB560" s="62"/>
      <c r="AC560" s="62"/>
      <c r="AD560" s="62"/>
      <c r="AE560" s="62"/>
      <c r="AF560" s="62"/>
      <c r="AG560" s="62"/>
      <c r="AH560" s="62"/>
      <c r="AI560" s="62"/>
      <c r="AJ560" s="62"/>
    </row>
    <row r="561" spans="1:36" ht="15.75" customHeight="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  <c r="AA561" s="62"/>
      <c r="AB561" s="62"/>
      <c r="AC561" s="62"/>
      <c r="AD561" s="62"/>
      <c r="AE561" s="62"/>
      <c r="AF561" s="62"/>
      <c r="AG561" s="62"/>
      <c r="AH561" s="62"/>
      <c r="AI561" s="62"/>
      <c r="AJ561" s="62"/>
    </row>
    <row r="562" spans="1:36" ht="15.75" customHeight="1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  <c r="AA562" s="62"/>
      <c r="AB562" s="62"/>
      <c r="AC562" s="62"/>
      <c r="AD562" s="62"/>
      <c r="AE562" s="62"/>
      <c r="AF562" s="62"/>
      <c r="AG562" s="62"/>
      <c r="AH562" s="62"/>
      <c r="AI562" s="62"/>
      <c r="AJ562" s="62"/>
    </row>
    <row r="563" spans="1:36" ht="15.75" customHeight="1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  <c r="AA563" s="62"/>
      <c r="AB563" s="62"/>
      <c r="AC563" s="62"/>
      <c r="AD563" s="62"/>
      <c r="AE563" s="62"/>
      <c r="AF563" s="62"/>
      <c r="AG563" s="62"/>
      <c r="AH563" s="62"/>
      <c r="AI563" s="62"/>
      <c r="AJ563" s="62"/>
    </row>
    <row r="564" spans="1:36" ht="15.75" customHeight="1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  <c r="AA564" s="62"/>
      <c r="AB564" s="62"/>
      <c r="AC564" s="62"/>
      <c r="AD564" s="62"/>
      <c r="AE564" s="62"/>
      <c r="AF564" s="62"/>
      <c r="AG564" s="62"/>
      <c r="AH564" s="62"/>
      <c r="AI564" s="62"/>
      <c r="AJ564" s="62"/>
    </row>
    <row r="565" spans="1:36" ht="15.75" customHeight="1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  <c r="AA565" s="62"/>
      <c r="AB565" s="62"/>
      <c r="AC565" s="62"/>
      <c r="AD565" s="62"/>
      <c r="AE565" s="62"/>
      <c r="AF565" s="62"/>
      <c r="AG565" s="62"/>
      <c r="AH565" s="62"/>
      <c r="AI565" s="62"/>
      <c r="AJ565" s="62"/>
    </row>
    <row r="566" spans="1:36" ht="15.75" customHeight="1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  <c r="AA566" s="62"/>
      <c r="AB566" s="62"/>
      <c r="AC566" s="62"/>
      <c r="AD566" s="62"/>
      <c r="AE566" s="62"/>
      <c r="AF566" s="62"/>
      <c r="AG566" s="62"/>
      <c r="AH566" s="62"/>
      <c r="AI566" s="62"/>
      <c r="AJ566" s="62"/>
    </row>
    <row r="567" spans="1:36" ht="15.75" customHeight="1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  <c r="AA567" s="62"/>
      <c r="AB567" s="62"/>
      <c r="AC567" s="62"/>
      <c r="AD567" s="62"/>
      <c r="AE567" s="62"/>
      <c r="AF567" s="62"/>
      <c r="AG567" s="62"/>
      <c r="AH567" s="62"/>
      <c r="AI567" s="62"/>
      <c r="AJ567" s="62"/>
    </row>
    <row r="568" spans="1:36" ht="15.75" customHeight="1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  <c r="AA568" s="62"/>
      <c r="AB568" s="62"/>
      <c r="AC568" s="62"/>
      <c r="AD568" s="62"/>
      <c r="AE568" s="62"/>
      <c r="AF568" s="62"/>
      <c r="AG568" s="62"/>
      <c r="AH568" s="62"/>
      <c r="AI568" s="62"/>
      <c r="AJ568" s="62"/>
    </row>
    <row r="569" spans="1:36" ht="15.75" customHeight="1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  <c r="AA569" s="62"/>
      <c r="AB569" s="62"/>
      <c r="AC569" s="62"/>
      <c r="AD569" s="62"/>
      <c r="AE569" s="62"/>
      <c r="AF569" s="62"/>
      <c r="AG569" s="62"/>
      <c r="AH569" s="62"/>
      <c r="AI569" s="62"/>
      <c r="AJ569" s="62"/>
    </row>
    <row r="570" spans="1:36" ht="15.75" customHeight="1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  <c r="AA570" s="62"/>
      <c r="AB570" s="62"/>
      <c r="AC570" s="62"/>
      <c r="AD570" s="62"/>
      <c r="AE570" s="62"/>
      <c r="AF570" s="62"/>
      <c r="AG570" s="62"/>
      <c r="AH570" s="62"/>
      <c r="AI570" s="62"/>
      <c r="AJ570" s="62"/>
    </row>
    <row r="571" spans="1:36" ht="15.75" customHeight="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  <c r="AA571" s="62"/>
      <c r="AB571" s="62"/>
      <c r="AC571" s="62"/>
      <c r="AD571" s="62"/>
      <c r="AE571" s="62"/>
      <c r="AF571" s="62"/>
      <c r="AG571" s="62"/>
      <c r="AH571" s="62"/>
      <c r="AI571" s="62"/>
      <c r="AJ571" s="62"/>
    </row>
    <row r="572" spans="1:36" ht="15.75" customHeight="1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  <c r="AA572" s="62"/>
      <c r="AB572" s="62"/>
      <c r="AC572" s="62"/>
      <c r="AD572" s="62"/>
      <c r="AE572" s="62"/>
      <c r="AF572" s="62"/>
      <c r="AG572" s="62"/>
      <c r="AH572" s="62"/>
      <c r="AI572" s="62"/>
      <c r="AJ572" s="62"/>
    </row>
    <row r="573" spans="1:36" ht="15.75" customHeight="1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  <c r="AA573" s="62"/>
      <c r="AB573" s="62"/>
      <c r="AC573" s="62"/>
      <c r="AD573" s="62"/>
      <c r="AE573" s="62"/>
      <c r="AF573" s="62"/>
      <c r="AG573" s="62"/>
      <c r="AH573" s="62"/>
      <c r="AI573" s="62"/>
      <c r="AJ573" s="62"/>
    </row>
    <row r="574" spans="1:36" ht="15.75" customHeight="1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  <c r="AA574" s="62"/>
      <c r="AB574" s="62"/>
      <c r="AC574" s="62"/>
      <c r="AD574" s="62"/>
      <c r="AE574" s="62"/>
      <c r="AF574" s="62"/>
      <c r="AG574" s="62"/>
      <c r="AH574" s="62"/>
      <c r="AI574" s="62"/>
      <c r="AJ574" s="62"/>
    </row>
    <row r="575" spans="1:36" ht="15.75" customHeight="1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  <c r="AA575" s="62"/>
      <c r="AB575" s="62"/>
      <c r="AC575" s="62"/>
      <c r="AD575" s="62"/>
      <c r="AE575" s="62"/>
      <c r="AF575" s="62"/>
      <c r="AG575" s="62"/>
      <c r="AH575" s="62"/>
      <c r="AI575" s="62"/>
      <c r="AJ575" s="62"/>
    </row>
    <row r="576" spans="1:36" ht="15.75" customHeight="1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  <c r="AA576" s="62"/>
      <c r="AB576" s="62"/>
      <c r="AC576" s="62"/>
      <c r="AD576" s="62"/>
      <c r="AE576" s="62"/>
      <c r="AF576" s="62"/>
      <c r="AG576" s="62"/>
      <c r="AH576" s="62"/>
      <c r="AI576" s="62"/>
      <c r="AJ576" s="62"/>
    </row>
    <row r="577" spans="1:36" ht="15.75" customHeight="1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  <c r="AA577" s="62"/>
      <c r="AB577" s="62"/>
      <c r="AC577" s="62"/>
      <c r="AD577" s="62"/>
      <c r="AE577" s="62"/>
      <c r="AF577" s="62"/>
      <c r="AG577" s="62"/>
      <c r="AH577" s="62"/>
      <c r="AI577" s="62"/>
      <c r="AJ577" s="62"/>
    </row>
    <row r="578" spans="1:36" ht="15.75" customHeight="1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  <c r="AA578" s="62"/>
      <c r="AB578" s="62"/>
      <c r="AC578" s="62"/>
      <c r="AD578" s="62"/>
      <c r="AE578" s="62"/>
      <c r="AF578" s="62"/>
      <c r="AG578" s="62"/>
      <c r="AH578" s="62"/>
      <c r="AI578" s="62"/>
      <c r="AJ578" s="62"/>
    </row>
    <row r="579" spans="1:36" ht="15.75" customHeight="1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  <c r="AA579" s="62"/>
      <c r="AB579" s="62"/>
      <c r="AC579" s="62"/>
      <c r="AD579" s="62"/>
      <c r="AE579" s="62"/>
      <c r="AF579" s="62"/>
      <c r="AG579" s="62"/>
      <c r="AH579" s="62"/>
      <c r="AI579" s="62"/>
      <c r="AJ579" s="62"/>
    </row>
    <row r="580" spans="1:36" ht="15.75" customHeight="1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  <c r="AA580" s="62"/>
      <c r="AB580" s="62"/>
      <c r="AC580" s="62"/>
      <c r="AD580" s="62"/>
      <c r="AE580" s="62"/>
      <c r="AF580" s="62"/>
      <c r="AG580" s="62"/>
      <c r="AH580" s="62"/>
      <c r="AI580" s="62"/>
      <c r="AJ580" s="62"/>
    </row>
    <row r="581" spans="1:36" ht="15.75" customHeight="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  <c r="AA581" s="62"/>
      <c r="AB581" s="62"/>
      <c r="AC581" s="62"/>
      <c r="AD581" s="62"/>
      <c r="AE581" s="62"/>
      <c r="AF581" s="62"/>
      <c r="AG581" s="62"/>
      <c r="AH581" s="62"/>
      <c r="AI581" s="62"/>
      <c r="AJ581" s="62"/>
    </row>
    <row r="582" spans="1:36" ht="15.75" customHeight="1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  <c r="AA582" s="62"/>
      <c r="AB582" s="62"/>
      <c r="AC582" s="62"/>
      <c r="AD582" s="62"/>
      <c r="AE582" s="62"/>
      <c r="AF582" s="62"/>
      <c r="AG582" s="62"/>
      <c r="AH582" s="62"/>
      <c r="AI582" s="62"/>
      <c r="AJ582" s="62"/>
    </row>
    <row r="583" spans="1:36" ht="15.75" customHeight="1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  <c r="AA583" s="62"/>
      <c r="AB583" s="62"/>
      <c r="AC583" s="62"/>
      <c r="AD583" s="62"/>
      <c r="AE583" s="62"/>
      <c r="AF583" s="62"/>
      <c r="AG583" s="62"/>
      <c r="AH583" s="62"/>
      <c r="AI583" s="62"/>
      <c r="AJ583" s="62"/>
    </row>
    <row r="584" spans="1:36" ht="15.75" customHeight="1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  <c r="AA584" s="62"/>
      <c r="AB584" s="62"/>
      <c r="AC584" s="62"/>
      <c r="AD584" s="62"/>
      <c r="AE584" s="62"/>
      <c r="AF584" s="62"/>
      <c r="AG584" s="62"/>
      <c r="AH584" s="62"/>
      <c r="AI584" s="62"/>
      <c r="AJ584" s="62"/>
    </row>
    <row r="585" spans="1:36" ht="15.75" customHeight="1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  <c r="AA585" s="62"/>
      <c r="AB585" s="62"/>
      <c r="AC585" s="62"/>
      <c r="AD585" s="62"/>
      <c r="AE585" s="62"/>
      <c r="AF585" s="62"/>
      <c r="AG585" s="62"/>
      <c r="AH585" s="62"/>
      <c r="AI585" s="62"/>
      <c r="AJ585" s="62"/>
    </row>
    <row r="586" spans="1:36" ht="15.75" customHeight="1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  <c r="AA586" s="62"/>
      <c r="AB586" s="62"/>
      <c r="AC586" s="62"/>
      <c r="AD586" s="62"/>
      <c r="AE586" s="62"/>
      <c r="AF586" s="62"/>
      <c r="AG586" s="62"/>
      <c r="AH586" s="62"/>
      <c r="AI586" s="62"/>
      <c r="AJ586" s="62"/>
    </row>
    <row r="587" spans="1:36" ht="15.75" customHeight="1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  <c r="AA587" s="62"/>
      <c r="AB587" s="62"/>
      <c r="AC587" s="62"/>
      <c r="AD587" s="62"/>
      <c r="AE587" s="62"/>
      <c r="AF587" s="62"/>
      <c r="AG587" s="62"/>
      <c r="AH587" s="62"/>
      <c r="AI587" s="62"/>
      <c r="AJ587" s="62"/>
    </row>
    <row r="588" spans="1:36" ht="15.75" customHeight="1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  <c r="AA588" s="62"/>
      <c r="AB588" s="62"/>
      <c r="AC588" s="62"/>
      <c r="AD588" s="62"/>
      <c r="AE588" s="62"/>
      <c r="AF588" s="62"/>
      <c r="AG588" s="62"/>
      <c r="AH588" s="62"/>
      <c r="AI588" s="62"/>
      <c r="AJ588" s="62"/>
    </row>
    <row r="589" spans="1:36" ht="15.75" customHeight="1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  <c r="AA589" s="62"/>
      <c r="AB589" s="62"/>
      <c r="AC589" s="62"/>
      <c r="AD589" s="62"/>
      <c r="AE589" s="62"/>
      <c r="AF589" s="62"/>
      <c r="AG589" s="62"/>
      <c r="AH589" s="62"/>
      <c r="AI589" s="62"/>
      <c r="AJ589" s="62"/>
    </row>
    <row r="590" spans="1:36" ht="15.75" customHeight="1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  <c r="AA590" s="62"/>
      <c r="AB590" s="62"/>
      <c r="AC590" s="62"/>
      <c r="AD590" s="62"/>
      <c r="AE590" s="62"/>
      <c r="AF590" s="62"/>
      <c r="AG590" s="62"/>
      <c r="AH590" s="62"/>
      <c r="AI590" s="62"/>
      <c r="AJ590" s="62"/>
    </row>
    <row r="591" spans="1:36" ht="15.75" customHeight="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  <c r="AA591" s="62"/>
      <c r="AB591" s="62"/>
      <c r="AC591" s="62"/>
      <c r="AD591" s="62"/>
      <c r="AE591" s="62"/>
      <c r="AF591" s="62"/>
      <c r="AG591" s="62"/>
      <c r="AH591" s="62"/>
      <c r="AI591" s="62"/>
      <c r="AJ591" s="62"/>
    </row>
    <row r="592" spans="1:36" ht="15.75" customHeight="1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  <c r="AA592" s="62"/>
      <c r="AB592" s="62"/>
      <c r="AC592" s="62"/>
      <c r="AD592" s="62"/>
      <c r="AE592" s="62"/>
      <c r="AF592" s="62"/>
      <c r="AG592" s="62"/>
      <c r="AH592" s="62"/>
      <c r="AI592" s="62"/>
      <c r="AJ592" s="62"/>
    </row>
    <row r="593" spans="1:36" ht="15.75" customHeight="1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  <c r="AA593" s="62"/>
      <c r="AB593" s="62"/>
      <c r="AC593" s="62"/>
      <c r="AD593" s="62"/>
      <c r="AE593" s="62"/>
      <c r="AF593" s="62"/>
      <c r="AG593" s="62"/>
      <c r="AH593" s="62"/>
      <c r="AI593" s="62"/>
      <c r="AJ593" s="62"/>
    </row>
    <row r="594" spans="1:36" ht="15.75" customHeight="1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  <c r="AA594" s="62"/>
      <c r="AB594" s="62"/>
      <c r="AC594" s="62"/>
      <c r="AD594" s="62"/>
      <c r="AE594" s="62"/>
      <c r="AF594" s="62"/>
      <c r="AG594" s="62"/>
      <c r="AH594" s="62"/>
      <c r="AI594" s="62"/>
      <c r="AJ594" s="62"/>
    </row>
    <row r="595" spans="1:36" ht="15.75" customHeight="1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  <c r="AA595" s="62"/>
      <c r="AB595" s="62"/>
      <c r="AC595" s="62"/>
      <c r="AD595" s="62"/>
      <c r="AE595" s="62"/>
      <c r="AF595" s="62"/>
      <c r="AG595" s="62"/>
      <c r="AH595" s="62"/>
      <c r="AI595" s="62"/>
      <c r="AJ595" s="62"/>
    </row>
    <row r="596" spans="1:36" ht="15.75" customHeight="1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  <c r="AA596" s="62"/>
      <c r="AB596" s="62"/>
      <c r="AC596" s="62"/>
      <c r="AD596" s="62"/>
      <c r="AE596" s="62"/>
      <c r="AF596" s="62"/>
      <c r="AG596" s="62"/>
      <c r="AH596" s="62"/>
      <c r="AI596" s="62"/>
      <c r="AJ596" s="62"/>
    </row>
    <row r="597" spans="1:36" ht="15.75" customHeight="1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  <c r="AA597" s="62"/>
      <c r="AB597" s="62"/>
      <c r="AC597" s="62"/>
      <c r="AD597" s="62"/>
      <c r="AE597" s="62"/>
      <c r="AF597" s="62"/>
      <c r="AG597" s="62"/>
      <c r="AH597" s="62"/>
      <c r="AI597" s="62"/>
      <c r="AJ597" s="62"/>
    </row>
    <row r="598" spans="1:36" ht="15.75" customHeight="1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  <c r="AA598" s="62"/>
      <c r="AB598" s="62"/>
      <c r="AC598" s="62"/>
      <c r="AD598" s="62"/>
      <c r="AE598" s="62"/>
      <c r="AF598" s="62"/>
      <c r="AG598" s="62"/>
      <c r="AH598" s="62"/>
      <c r="AI598" s="62"/>
      <c r="AJ598" s="62"/>
    </row>
    <row r="599" spans="1:36" ht="15.75" customHeight="1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  <c r="AA599" s="62"/>
      <c r="AB599" s="62"/>
      <c r="AC599" s="62"/>
      <c r="AD599" s="62"/>
      <c r="AE599" s="62"/>
      <c r="AF599" s="62"/>
      <c r="AG599" s="62"/>
      <c r="AH599" s="62"/>
      <c r="AI599" s="62"/>
      <c r="AJ599" s="62"/>
    </row>
    <row r="600" spans="1:36" ht="15.75" customHeight="1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  <c r="AA600" s="62"/>
      <c r="AB600" s="62"/>
      <c r="AC600" s="62"/>
      <c r="AD600" s="62"/>
      <c r="AE600" s="62"/>
      <c r="AF600" s="62"/>
      <c r="AG600" s="62"/>
      <c r="AH600" s="62"/>
      <c r="AI600" s="62"/>
      <c r="AJ600" s="62"/>
    </row>
    <row r="601" spans="1:36" ht="15.75" customHeight="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  <c r="AA601" s="62"/>
      <c r="AB601" s="62"/>
      <c r="AC601" s="62"/>
      <c r="AD601" s="62"/>
      <c r="AE601" s="62"/>
      <c r="AF601" s="62"/>
      <c r="AG601" s="62"/>
      <c r="AH601" s="62"/>
      <c r="AI601" s="62"/>
      <c r="AJ601" s="62"/>
    </row>
    <row r="602" spans="1:36" ht="15.75" customHeight="1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  <c r="AA602" s="62"/>
      <c r="AB602" s="62"/>
      <c r="AC602" s="62"/>
      <c r="AD602" s="62"/>
      <c r="AE602" s="62"/>
      <c r="AF602" s="62"/>
      <c r="AG602" s="62"/>
      <c r="AH602" s="62"/>
      <c r="AI602" s="62"/>
      <c r="AJ602" s="62"/>
    </row>
    <row r="603" spans="1:36" ht="15.75" customHeight="1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  <c r="AA603" s="62"/>
      <c r="AB603" s="62"/>
      <c r="AC603" s="62"/>
      <c r="AD603" s="62"/>
      <c r="AE603" s="62"/>
      <c r="AF603" s="62"/>
      <c r="AG603" s="62"/>
      <c r="AH603" s="62"/>
      <c r="AI603" s="62"/>
      <c r="AJ603" s="62"/>
    </row>
    <row r="604" spans="1:36" ht="15.75" customHeight="1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  <c r="AA604" s="62"/>
      <c r="AB604" s="62"/>
      <c r="AC604" s="62"/>
      <c r="AD604" s="62"/>
      <c r="AE604" s="62"/>
      <c r="AF604" s="62"/>
      <c r="AG604" s="62"/>
      <c r="AH604" s="62"/>
      <c r="AI604" s="62"/>
      <c r="AJ604" s="62"/>
    </row>
    <row r="605" spans="1:36" ht="15.75" customHeight="1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  <c r="AA605" s="62"/>
      <c r="AB605" s="62"/>
      <c r="AC605" s="62"/>
      <c r="AD605" s="62"/>
      <c r="AE605" s="62"/>
      <c r="AF605" s="62"/>
      <c r="AG605" s="62"/>
      <c r="AH605" s="62"/>
      <c r="AI605" s="62"/>
      <c r="AJ605" s="62"/>
    </row>
    <row r="606" spans="1:36" ht="15.75" customHeight="1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  <c r="AA606" s="62"/>
      <c r="AB606" s="62"/>
      <c r="AC606" s="62"/>
      <c r="AD606" s="62"/>
      <c r="AE606" s="62"/>
      <c r="AF606" s="62"/>
      <c r="AG606" s="62"/>
      <c r="AH606" s="62"/>
      <c r="AI606" s="62"/>
      <c r="AJ606" s="62"/>
    </row>
    <row r="607" spans="1:36" ht="15.75" customHeight="1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  <c r="AA607" s="62"/>
      <c r="AB607" s="62"/>
      <c r="AC607" s="62"/>
      <c r="AD607" s="62"/>
      <c r="AE607" s="62"/>
      <c r="AF607" s="62"/>
      <c r="AG607" s="62"/>
      <c r="AH607" s="62"/>
      <c r="AI607" s="62"/>
      <c r="AJ607" s="62"/>
    </row>
    <row r="608" spans="1:36" ht="15.75" customHeight="1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  <c r="AA608" s="62"/>
      <c r="AB608" s="62"/>
      <c r="AC608" s="62"/>
      <c r="AD608" s="62"/>
      <c r="AE608" s="62"/>
      <c r="AF608" s="62"/>
      <c r="AG608" s="62"/>
      <c r="AH608" s="62"/>
      <c r="AI608" s="62"/>
      <c r="AJ608" s="62"/>
    </row>
    <row r="609" spans="1:36" ht="15.75" customHeight="1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  <c r="AA609" s="62"/>
      <c r="AB609" s="62"/>
      <c r="AC609" s="62"/>
      <c r="AD609" s="62"/>
      <c r="AE609" s="62"/>
      <c r="AF609" s="62"/>
      <c r="AG609" s="62"/>
      <c r="AH609" s="62"/>
      <c r="AI609" s="62"/>
      <c r="AJ609" s="62"/>
    </row>
    <row r="610" spans="1:36" ht="15.75" customHeight="1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  <c r="AA610" s="62"/>
      <c r="AB610" s="62"/>
      <c r="AC610" s="62"/>
      <c r="AD610" s="62"/>
      <c r="AE610" s="62"/>
      <c r="AF610" s="62"/>
      <c r="AG610" s="62"/>
      <c r="AH610" s="62"/>
      <c r="AI610" s="62"/>
      <c r="AJ610" s="62"/>
    </row>
    <row r="611" spans="1:36" ht="15.75" customHeight="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  <c r="AA611" s="62"/>
      <c r="AB611" s="62"/>
      <c r="AC611" s="62"/>
      <c r="AD611" s="62"/>
      <c r="AE611" s="62"/>
      <c r="AF611" s="62"/>
      <c r="AG611" s="62"/>
      <c r="AH611" s="62"/>
      <c r="AI611" s="62"/>
      <c r="AJ611" s="62"/>
    </row>
    <row r="612" spans="1:36" ht="15.75" customHeight="1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  <c r="AA612" s="62"/>
      <c r="AB612" s="62"/>
      <c r="AC612" s="62"/>
      <c r="AD612" s="62"/>
      <c r="AE612" s="62"/>
      <c r="AF612" s="62"/>
      <c r="AG612" s="62"/>
      <c r="AH612" s="62"/>
      <c r="AI612" s="62"/>
      <c r="AJ612" s="62"/>
    </row>
    <row r="613" spans="1:36" ht="15.75" customHeight="1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  <c r="AA613" s="62"/>
      <c r="AB613" s="62"/>
      <c r="AC613" s="62"/>
      <c r="AD613" s="62"/>
      <c r="AE613" s="62"/>
      <c r="AF613" s="62"/>
      <c r="AG613" s="62"/>
      <c r="AH613" s="62"/>
      <c r="AI613" s="62"/>
      <c r="AJ613" s="62"/>
    </row>
    <row r="614" spans="1:36" ht="15.75" customHeight="1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  <c r="AA614" s="62"/>
      <c r="AB614" s="62"/>
      <c r="AC614" s="62"/>
      <c r="AD614" s="62"/>
      <c r="AE614" s="62"/>
      <c r="AF614" s="62"/>
      <c r="AG614" s="62"/>
      <c r="AH614" s="62"/>
      <c r="AI614" s="62"/>
      <c r="AJ614" s="62"/>
    </row>
    <row r="615" spans="1:36" ht="15.75" customHeight="1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  <c r="AA615" s="62"/>
      <c r="AB615" s="62"/>
      <c r="AC615" s="62"/>
      <c r="AD615" s="62"/>
      <c r="AE615" s="62"/>
      <c r="AF615" s="62"/>
      <c r="AG615" s="62"/>
      <c r="AH615" s="62"/>
      <c r="AI615" s="62"/>
      <c r="AJ615" s="62"/>
    </row>
    <row r="616" spans="1:36" ht="15.75" customHeight="1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  <c r="AA616" s="62"/>
      <c r="AB616" s="62"/>
      <c r="AC616" s="62"/>
      <c r="AD616" s="62"/>
      <c r="AE616" s="62"/>
      <c r="AF616" s="62"/>
      <c r="AG616" s="62"/>
      <c r="AH616" s="62"/>
      <c r="AI616" s="62"/>
      <c r="AJ616" s="62"/>
    </row>
    <row r="617" spans="1:36" ht="15.75" customHeight="1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  <c r="AA617" s="62"/>
      <c r="AB617" s="62"/>
      <c r="AC617" s="62"/>
      <c r="AD617" s="62"/>
      <c r="AE617" s="62"/>
      <c r="AF617" s="62"/>
      <c r="AG617" s="62"/>
      <c r="AH617" s="62"/>
      <c r="AI617" s="62"/>
      <c r="AJ617" s="62"/>
    </row>
    <row r="618" spans="1:36" ht="15.75" customHeight="1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  <c r="AA618" s="62"/>
      <c r="AB618" s="62"/>
      <c r="AC618" s="62"/>
      <c r="AD618" s="62"/>
      <c r="AE618" s="62"/>
      <c r="AF618" s="62"/>
      <c r="AG618" s="62"/>
      <c r="AH618" s="62"/>
      <c r="AI618" s="62"/>
      <c r="AJ618" s="62"/>
    </row>
    <row r="619" spans="1:36" ht="15.75" customHeight="1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  <c r="AA619" s="62"/>
      <c r="AB619" s="62"/>
      <c r="AC619" s="62"/>
      <c r="AD619" s="62"/>
      <c r="AE619" s="62"/>
      <c r="AF619" s="62"/>
      <c r="AG619" s="62"/>
      <c r="AH619" s="62"/>
      <c r="AI619" s="62"/>
      <c r="AJ619" s="62"/>
    </row>
    <row r="620" spans="1:36" ht="15.75" customHeight="1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  <c r="AA620" s="62"/>
      <c r="AB620" s="62"/>
      <c r="AC620" s="62"/>
      <c r="AD620" s="62"/>
      <c r="AE620" s="62"/>
      <c r="AF620" s="62"/>
      <c r="AG620" s="62"/>
      <c r="AH620" s="62"/>
      <c r="AI620" s="62"/>
      <c r="AJ620" s="62"/>
    </row>
    <row r="621" spans="1:36" ht="15.75" customHeight="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  <c r="AA621" s="62"/>
      <c r="AB621" s="62"/>
      <c r="AC621" s="62"/>
      <c r="AD621" s="62"/>
      <c r="AE621" s="62"/>
      <c r="AF621" s="62"/>
      <c r="AG621" s="62"/>
      <c r="AH621" s="62"/>
      <c r="AI621" s="62"/>
      <c r="AJ621" s="62"/>
    </row>
    <row r="622" spans="1:36" ht="15.75" customHeight="1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  <c r="AA622" s="62"/>
      <c r="AB622" s="62"/>
      <c r="AC622" s="62"/>
      <c r="AD622" s="62"/>
      <c r="AE622" s="62"/>
      <c r="AF622" s="62"/>
      <c r="AG622" s="62"/>
      <c r="AH622" s="62"/>
      <c r="AI622" s="62"/>
      <c r="AJ622" s="62"/>
    </row>
    <row r="623" spans="1:36" ht="15.75" customHeight="1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  <c r="AA623" s="62"/>
      <c r="AB623" s="62"/>
      <c r="AC623" s="62"/>
      <c r="AD623" s="62"/>
      <c r="AE623" s="62"/>
      <c r="AF623" s="62"/>
      <c r="AG623" s="62"/>
      <c r="AH623" s="62"/>
      <c r="AI623" s="62"/>
      <c r="AJ623" s="62"/>
    </row>
    <row r="624" spans="1:36" ht="15.75" customHeight="1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  <c r="AA624" s="62"/>
      <c r="AB624" s="62"/>
      <c r="AC624" s="62"/>
      <c r="AD624" s="62"/>
      <c r="AE624" s="62"/>
      <c r="AF624" s="62"/>
      <c r="AG624" s="62"/>
      <c r="AH624" s="62"/>
      <c r="AI624" s="62"/>
      <c r="AJ624" s="62"/>
    </row>
    <row r="625" spans="1:36" ht="15.75" customHeight="1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  <c r="AA625" s="62"/>
      <c r="AB625" s="62"/>
      <c r="AC625" s="62"/>
      <c r="AD625" s="62"/>
      <c r="AE625" s="62"/>
      <c r="AF625" s="62"/>
      <c r="AG625" s="62"/>
      <c r="AH625" s="62"/>
      <c r="AI625" s="62"/>
      <c r="AJ625" s="62"/>
    </row>
    <row r="626" spans="1:36" ht="15.75" customHeight="1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  <c r="AA626" s="62"/>
      <c r="AB626" s="62"/>
      <c r="AC626" s="62"/>
      <c r="AD626" s="62"/>
      <c r="AE626" s="62"/>
      <c r="AF626" s="62"/>
      <c r="AG626" s="62"/>
      <c r="AH626" s="62"/>
      <c r="AI626" s="62"/>
      <c r="AJ626" s="62"/>
    </row>
    <row r="627" spans="1:36" ht="15.75" customHeight="1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  <c r="AA627" s="62"/>
      <c r="AB627" s="62"/>
      <c r="AC627" s="62"/>
      <c r="AD627" s="62"/>
      <c r="AE627" s="62"/>
      <c r="AF627" s="62"/>
      <c r="AG627" s="62"/>
      <c r="AH627" s="62"/>
      <c r="AI627" s="62"/>
      <c r="AJ627" s="62"/>
    </row>
    <row r="628" spans="1:36" ht="15.75" customHeight="1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  <c r="AA628" s="62"/>
      <c r="AB628" s="62"/>
      <c r="AC628" s="62"/>
      <c r="AD628" s="62"/>
      <c r="AE628" s="62"/>
      <c r="AF628" s="62"/>
      <c r="AG628" s="62"/>
      <c r="AH628" s="62"/>
      <c r="AI628" s="62"/>
      <c r="AJ628" s="62"/>
    </row>
    <row r="629" spans="1:36" ht="15.75" customHeight="1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  <c r="AA629" s="62"/>
      <c r="AB629" s="62"/>
      <c r="AC629" s="62"/>
      <c r="AD629" s="62"/>
      <c r="AE629" s="62"/>
      <c r="AF629" s="62"/>
      <c r="AG629" s="62"/>
      <c r="AH629" s="62"/>
      <c r="AI629" s="62"/>
      <c r="AJ629" s="62"/>
    </row>
    <row r="630" spans="1:36" ht="15.75" customHeight="1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  <c r="AA630" s="62"/>
      <c r="AB630" s="62"/>
      <c r="AC630" s="62"/>
      <c r="AD630" s="62"/>
      <c r="AE630" s="62"/>
      <c r="AF630" s="62"/>
      <c r="AG630" s="62"/>
      <c r="AH630" s="62"/>
      <c r="AI630" s="62"/>
      <c r="AJ630" s="62"/>
    </row>
    <row r="631" spans="1:36" ht="15.75" customHeight="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  <c r="AA631" s="62"/>
      <c r="AB631" s="62"/>
      <c r="AC631" s="62"/>
      <c r="AD631" s="62"/>
      <c r="AE631" s="62"/>
      <c r="AF631" s="62"/>
      <c r="AG631" s="62"/>
      <c r="AH631" s="62"/>
      <c r="AI631" s="62"/>
      <c r="AJ631" s="62"/>
    </row>
    <row r="632" spans="1:36" ht="15.75" customHeight="1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  <c r="AA632" s="62"/>
      <c r="AB632" s="62"/>
      <c r="AC632" s="62"/>
      <c r="AD632" s="62"/>
      <c r="AE632" s="62"/>
      <c r="AF632" s="62"/>
      <c r="AG632" s="62"/>
      <c r="AH632" s="62"/>
      <c r="AI632" s="62"/>
      <c r="AJ632" s="62"/>
    </row>
    <row r="633" spans="1:36" ht="15.75" customHeight="1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  <c r="AA633" s="62"/>
      <c r="AB633" s="62"/>
      <c r="AC633" s="62"/>
      <c r="AD633" s="62"/>
      <c r="AE633" s="62"/>
      <c r="AF633" s="62"/>
      <c r="AG633" s="62"/>
      <c r="AH633" s="62"/>
      <c r="AI633" s="62"/>
      <c r="AJ633" s="62"/>
    </row>
    <row r="634" spans="1:36" ht="15.75" customHeight="1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  <c r="AA634" s="62"/>
      <c r="AB634" s="62"/>
      <c r="AC634" s="62"/>
      <c r="AD634" s="62"/>
      <c r="AE634" s="62"/>
      <c r="AF634" s="62"/>
      <c r="AG634" s="62"/>
      <c r="AH634" s="62"/>
      <c r="AI634" s="62"/>
      <c r="AJ634" s="62"/>
    </row>
    <row r="635" spans="1:36" ht="15.75" customHeight="1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  <c r="AA635" s="62"/>
      <c r="AB635" s="62"/>
      <c r="AC635" s="62"/>
      <c r="AD635" s="62"/>
      <c r="AE635" s="62"/>
      <c r="AF635" s="62"/>
      <c r="AG635" s="62"/>
      <c r="AH635" s="62"/>
      <c r="AI635" s="62"/>
      <c r="AJ635" s="62"/>
    </row>
    <row r="636" spans="1:36" ht="15.75" customHeight="1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  <c r="AA636" s="62"/>
      <c r="AB636" s="62"/>
      <c r="AC636" s="62"/>
      <c r="AD636" s="62"/>
      <c r="AE636" s="62"/>
      <c r="AF636" s="62"/>
      <c r="AG636" s="62"/>
      <c r="AH636" s="62"/>
      <c r="AI636" s="62"/>
      <c r="AJ636" s="62"/>
    </row>
    <row r="637" spans="1:36" ht="15.75" customHeight="1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  <c r="AA637" s="62"/>
      <c r="AB637" s="62"/>
      <c r="AC637" s="62"/>
      <c r="AD637" s="62"/>
      <c r="AE637" s="62"/>
      <c r="AF637" s="62"/>
      <c r="AG637" s="62"/>
      <c r="AH637" s="62"/>
      <c r="AI637" s="62"/>
      <c r="AJ637" s="62"/>
    </row>
    <row r="638" spans="1:36" ht="15.75" customHeight="1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  <c r="AA638" s="62"/>
      <c r="AB638" s="62"/>
      <c r="AC638" s="62"/>
      <c r="AD638" s="62"/>
      <c r="AE638" s="62"/>
      <c r="AF638" s="62"/>
      <c r="AG638" s="62"/>
      <c r="AH638" s="62"/>
      <c r="AI638" s="62"/>
      <c r="AJ638" s="62"/>
    </row>
    <row r="639" spans="1:36" ht="15.75" customHeight="1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  <c r="AA639" s="62"/>
      <c r="AB639" s="62"/>
      <c r="AC639" s="62"/>
      <c r="AD639" s="62"/>
      <c r="AE639" s="62"/>
      <c r="AF639" s="62"/>
      <c r="AG639" s="62"/>
      <c r="AH639" s="62"/>
      <c r="AI639" s="62"/>
      <c r="AJ639" s="62"/>
    </row>
    <row r="640" spans="1:36" ht="15.75" customHeight="1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  <c r="AA640" s="62"/>
      <c r="AB640" s="62"/>
      <c r="AC640" s="62"/>
      <c r="AD640" s="62"/>
      <c r="AE640" s="62"/>
      <c r="AF640" s="62"/>
      <c r="AG640" s="62"/>
      <c r="AH640" s="62"/>
      <c r="AI640" s="62"/>
      <c r="AJ640" s="62"/>
    </row>
    <row r="641" spans="1:36" ht="15.75" customHeight="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  <c r="AA641" s="62"/>
      <c r="AB641" s="62"/>
      <c r="AC641" s="62"/>
      <c r="AD641" s="62"/>
      <c r="AE641" s="62"/>
      <c r="AF641" s="62"/>
      <c r="AG641" s="62"/>
      <c r="AH641" s="62"/>
      <c r="AI641" s="62"/>
      <c r="AJ641" s="62"/>
    </row>
    <row r="642" spans="1:36" ht="15.75" customHeight="1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  <c r="AA642" s="62"/>
      <c r="AB642" s="62"/>
      <c r="AC642" s="62"/>
      <c r="AD642" s="62"/>
      <c r="AE642" s="62"/>
      <c r="AF642" s="62"/>
      <c r="AG642" s="62"/>
      <c r="AH642" s="62"/>
      <c r="AI642" s="62"/>
      <c r="AJ642" s="62"/>
    </row>
    <row r="643" spans="1:36" ht="15.75" customHeight="1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  <c r="AA643" s="62"/>
      <c r="AB643" s="62"/>
      <c r="AC643" s="62"/>
      <c r="AD643" s="62"/>
      <c r="AE643" s="62"/>
      <c r="AF643" s="62"/>
      <c r="AG643" s="62"/>
      <c r="AH643" s="62"/>
      <c r="AI643" s="62"/>
      <c r="AJ643" s="62"/>
    </row>
    <row r="644" spans="1:36" ht="15.75" customHeight="1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  <c r="AA644" s="62"/>
      <c r="AB644" s="62"/>
      <c r="AC644" s="62"/>
      <c r="AD644" s="62"/>
      <c r="AE644" s="62"/>
      <c r="AF644" s="62"/>
      <c r="AG644" s="62"/>
      <c r="AH644" s="62"/>
      <c r="AI644" s="62"/>
      <c r="AJ644" s="62"/>
    </row>
    <row r="645" spans="1:36" ht="15.75" customHeight="1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  <c r="AA645" s="62"/>
      <c r="AB645" s="62"/>
      <c r="AC645" s="62"/>
      <c r="AD645" s="62"/>
      <c r="AE645" s="62"/>
      <c r="AF645" s="62"/>
      <c r="AG645" s="62"/>
      <c r="AH645" s="62"/>
      <c r="AI645" s="62"/>
      <c r="AJ645" s="62"/>
    </row>
    <row r="646" spans="1:36" ht="15.75" customHeight="1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  <c r="AA646" s="62"/>
      <c r="AB646" s="62"/>
      <c r="AC646" s="62"/>
      <c r="AD646" s="62"/>
      <c r="AE646" s="62"/>
      <c r="AF646" s="62"/>
      <c r="AG646" s="62"/>
      <c r="AH646" s="62"/>
      <c r="AI646" s="62"/>
      <c r="AJ646" s="62"/>
    </row>
    <row r="647" spans="1:36" ht="15.75" customHeight="1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  <c r="AA647" s="62"/>
      <c r="AB647" s="62"/>
      <c r="AC647" s="62"/>
      <c r="AD647" s="62"/>
      <c r="AE647" s="62"/>
      <c r="AF647" s="62"/>
      <c r="AG647" s="62"/>
      <c r="AH647" s="62"/>
      <c r="AI647" s="62"/>
      <c r="AJ647" s="62"/>
    </row>
    <row r="648" spans="1:36" ht="15.75" customHeight="1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  <c r="AA648" s="62"/>
      <c r="AB648" s="62"/>
      <c r="AC648" s="62"/>
      <c r="AD648" s="62"/>
      <c r="AE648" s="62"/>
      <c r="AF648" s="62"/>
      <c r="AG648" s="62"/>
      <c r="AH648" s="62"/>
      <c r="AI648" s="62"/>
      <c r="AJ648" s="62"/>
    </row>
    <row r="649" spans="1:36" ht="15.75" customHeight="1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  <c r="AA649" s="62"/>
      <c r="AB649" s="62"/>
      <c r="AC649" s="62"/>
      <c r="AD649" s="62"/>
      <c r="AE649" s="62"/>
      <c r="AF649" s="62"/>
      <c r="AG649" s="62"/>
      <c r="AH649" s="62"/>
      <c r="AI649" s="62"/>
      <c r="AJ649" s="62"/>
    </row>
    <row r="650" spans="1:36" ht="15.75" customHeight="1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  <c r="AA650" s="62"/>
      <c r="AB650" s="62"/>
      <c r="AC650" s="62"/>
      <c r="AD650" s="62"/>
      <c r="AE650" s="62"/>
      <c r="AF650" s="62"/>
      <c r="AG650" s="62"/>
      <c r="AH650" s="62"/>
      <c r="AI650" s="62"/>
      <c r="AJ650" s="62"/>
    </row>
    <row r="651" spans="1:36" ht="15.75" customHeight="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  <c r="AA651" s="62"/>
      <c r="AB651" s="62"/>
      <c r="AC651" s="62"/>
      <c r="AD651" s="62"/>
      <c r="AE651" s="62"/>
      <c r="AF651" s="62"/>
      <c r="AG651" s="62"/>
      <c r="AH651" s="62"/>
      <c r="AI651" s="62"/>
      <c r="AJ651" s="62"/>
    </row>
    <row r="652" spans="1:36" ht="15.75" customHeight="1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  <c r="AA652" s="62"/>
      <c r="AB652" s="62"/>
      <c r="AC652" s="62"/>
      <c r="AD652" s="62"/>
      <c r="AE652" s="62"/>
      <c r="AF652" s="62"/>
      <c r="AG652" s="62"/>
      <c r="AH652" s="62"/>
      <c r="AI652" s="62"/>
      <c r="AJ652" s="62"/>
    </row>
    <row r="653" spans="1:36" ht="15.75" customHeight="1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  <c r="AA653" s="62"/>
      <c r="AB653" s="62"/>
      <c r="AC653" s="62"/>
      <c r="AD653" s="62"/>
      <c r="AE653" s="62"/>
      <c r="AF653" s="62"/>
      <c r="AG653" s="62"/>
      <c r="AH653" s="62"/>
      <c r="AI653" s="62"/>
      <c r="AJ653" s="62"/>
    </row>
    <row r="654" spans="1:36" ht="15.75" customHeight="1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  <c r="AA654" s="62"/>
      <c r="AB654" s="62"/>
      <c r="AC654" s="62"/>
      <c r="AD654" s="62"/>
      <c r="AE654" s="62"/>
      <c r="AF654" s="62"/>
      <c r="AG654" s="62"/>
      <c r="AH654" s="62"/>
      <c r="AI654" s="62"/>
      <c r="AJ654" s="62"/>
    </row>
    <row r="655" spans="1:36" ht="15.75" customHeight="1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  <c r="AA655" s="62"/>
      <c r="AB655" s="62"/>
      <c r="AC655" s="62"/>
      <c r="AD655" s="62"/>
      <c r="AE655" s="62"/>
      <c r="AF655" s="62"/>
      <c r="AG655" s="62"/>
      <c r="AH655" s="62"/>
      <c r="AI655" s="62"/>
      <c r="AJ655" s="62"/>
    </row>
    <row r="656" spans="1:36" ht="15.75" customHeight="1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  <c r="AA656" s="62"/>
      <c r="AB656" s="62"/>
      <c r="AC656" s="62"/>
      <c r="AD656" s="62"/>
      <c r="AE656" s="62"/>
      <c r="AF656" s="62"/>
      <c r="AG656" s="62"/>
      <c r="AH656" s="62"/>
      <c r="AI656" s="62"/>
      <c r="AJ656" s="62"/>
    </row>
    <row r="657" spans="1:36" ht="15.75" customHeight="1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  <c r="AA657" s="62"/>
      <c r="AB657" s="62"/>
      <c r="AC657" s="62"/>
      <c r="AD657" s="62"/>
      <c r="AE657" s="62"/>
      <c r="AF657" s="62"/>
      <c r="AG657" s="62"/>
      <c r="AH657" s="62"/>
      <c r="AI657" s="62"/>
      <c r="AJ657" s="62"/>
    </row>
    <row r="658" spans="1:36" ht="15.75" customHeight="1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  <c r="AA658" s="62"/>
      <c r="AB658" s="62"/>
      <c r="AC658" s="62"/>
      <c r="AD658" s="62"/>
      <c r="AE658" s="62"/>
      <c r="AF658" s="62"/>
      <c r="AG658" s="62"/>
      <c r="AH658" s="62"/>
      <c r="AI658" s="62"/>
      <c r="AJ658" s="62"/>
    </row>
    <row r="659" spans="1:36" ht="15.75" customHeight="1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  <c r="AA659" s="62"/>
      <c r="AB659" s="62"/>
      <c r="AC659" s="62"/>
      <c r="AD659" s="62"/>
      <c r="AE659" s="62"/>
      <c r="AF659" s="62"/>
      <c r="AG659" s="62"/>
      <c r="AH659" s="62"/>
      <c r="AI659" s="62"/>
      <c r="AJ659" s="62"/>
    </row>
    <row r="660" spans="1:36" ht="15.75" customHeight="1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  <c r="AA660" s="62"/>
      <c r="AB660" s="62"/>
      <c r="AC660" s="62"/>
      <c r="AD660" s="62"/>
      <c r="AE660" s="62"/>
      <c r="AF660" s="62"/>
      <c r="AG660" s="62"/>
      <c r="AH660" s="62"/>
      <c r="AI660" s="62"/>
      <c r="AJ660" s="62"/>
    </row>
    <row r="661" spans="1:36" ht="15.75" customHeight="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  <c r="AA661" s="62"/>
      <c r="AB661" s="62"/>
      <c r="AC661" s="62"/>
      <c r="AD661" s="62"/>
      <c r="AE661" s="62"/>
      <c r="AF661" s="62"/>
      <c r="AG661" s="62"/>
      <c r="AH661" s="62"/>
      <c r="AI661" s="62"/>
      <c r="AJ661" s="62"/>
    </row>
    <row r="662" spans="1:36" ht="15.75" customHeight="1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  <c r="AA662" s="62"/>
      <c r="AB662" s="62"/>
      <c r="AC662" s="62"/>
      <c r="AD662" s="62"/>
      <c r="AE662" s="62"/>
      <c r="AF662" s="62"/>
      <c r="AG662" s="62"/>
      <c r="AH662" s="62"/>
      <c r="AI662" s="62"/>
      <c r="AJ662" s="62"/>
    </row>
    <row r="663" spans="1:36" ht="15.75" customHeight="1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  <c r="AA663" s="62"/>
      <c r="AB663" s="62"/>
      <c r="AC663" s="62"/>
      <c r="AD663" s="62"/>
      <c r="AE663" s="62"/>
      <c r="AF663" s="62"/>
      <c r="AG663" s="62"/>
      <c r="AH663" s="62"/>
      <c r="AI663" s="62"/>
      <c r="AJ663" s="62"/>
    </row>
    <row r="664" spans="1:36" ht="15.75" customHeight="1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  <c r="AA664" s="62"/>
      <c r="AB664" s="62"/>
      <c r="AC664" s="62"/>
      <c r="AD664" s="62"/>
      <c r="AE664" s="62"/>
      <c r="AF664" s="62"/>
      <c r="AG664" s="62"/>
      <c r="AH664" s="62"/>
      <c r="AI664" s="62"/>
      <c r="AJ664" s="62"/>
    </row>
    <row r="665" spans="1:36" ht="15.75" customHeight="1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  <c r="AA665" s="62"/>
      <c r="AB665" s="62"/>
      <c r="AC665" s="62"/>
      <c r="AD665" s="62"/>
      <c r="AE665" s="62"/>
      <c r="AF665" s="62"/>
      <c r="AG665" s="62"/>
      <c r="AH665" s="62"/>
      <c r="AI665" s="62"/>
      <c r="AJ665" s="62"/>
    </row>
    <row r="666" spans="1:36" ht="15.75" customHeight="1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  <c r="AA666" s="62"/>
      <c r="AB666" s="62"/>
      <c r="AC666" s="62"/>
      <c r="AD666" s="62"/>
      <c r="AE666" s="62"/>
      <c r="AF666" s="62"/>
      <c r="AG666" s="62"/>
      <c r="AH666" s="62"/>
      <c r="AI666" s="62"/>
      <c r="AJ666" s="62"/>
    </row>
    <row r="667" spans="1:36" ht="15.75" customHeight="1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  <c r="AA667" s="62"/>
      <c r="AB667" s="62"/>
      <c r="AC667" s="62"/>
      <c r="AD667" s="62"/>
      <c r="AE667" s="62"/>
      <c r="AF667" s="62"/>
      <c r="AG667" s="62"/>
      <c r="AH667" s="62"/>
      <c r="AI667" s="62"/>
      <c r="AJ667" s="62"/>
    </row>
    <row r="668" spans="1:36" ht="15.75" customHeight="1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  <c r="AA668" s="62"/>
      <c r="AB668" s="62"/>
      <c r="AC668" s="62"/>
      <c r="AD668" s="62"/>
      <c r="AE668" s="62"/>
      <c r="AF668" s="62"/>
      <c r="AG668" s="62"/>
      <c r="AH668" s="62"/>
      <c r="AI668" s="62"/>
      <c r="AJ668" s="62"/>
    </row>
    <row r="669" spans="1:36" ht="15.75" customHeight="1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  <c r="AA669" s="62"/>
      <c r="AB669" s="62"/>
      <c r="AC669" s="62"/>
      <c r="AD669" s="62"/>
      <c r="AE669" s="62"/>
      <c r="AF669" s="62"/>
      <c r="AG669" s="62"/>
      <c r="AH669" s="62"/>
      <c r="AI669" s="62"/>
      <c r="AJ669" s="62"/>
    </row>
    <row r="670" spans="1:36" ht="15.75" customHeight="1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  <c r="AA670" s="62"/>
      <c r="AB670" s="62"/>
      <c r="AC670" s="62"/>
      <c r="AD670" s="62"/>
      <c r="AE670" s="62"/>
      <c r="AF670" s="62"/>
      <c r="AG670" s="62"/>
      <c r="AH670" s="62"/>
      <c r="AI670" s="62"/>
      <c r="AJ670" s="62"/>
    </row>
    <row r="671" spans="1:36" ht="15.75" customHeight="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  <c r="AA671" s="62"/>
      <c r="AB671" s="62"/>
      <c r="AC671" s="62"/>
      <c r="AD671" s="62"/>
      <c r="AE671" s="62"/>
      <c r="AF671" s="62"/>
      <c r="AG671" s="62"/>
      <c r="AH671" s="62"/>
      <c r="AI671" s="62"/>
      <c r="AJ671" s="62"/>
    </row>
    <row r="672" spans="1:36" ht="15.75" customHeight="1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  <c r="AA672" s="62"/>
      <c r="AB672" s="62"/>
      <c r="AC672" s="62"/>
      <c r="AD672" s="62"/>
      <c r="AE672" s="62"/>
      <c r="AF672" s="62"/>
      <c r="AG672" s="62"/>
      <c r="AH672" s="62"/>
      <c r="AI672" s="62"/>
      <c r="AJ672" s="62"/>
    </row>
    <row r="673" spans="1:36" ht="15.75" customHeight="1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  <c r="AA673" s="62"/>
      <c r="AB673" s="62"/>
      <c r="AC673" s="62"/>
      <c r="AD673" s="62"/>
      <c r="AE673" s="62"/>
      <c r="AF673" s="62"/>
      <c r="AG673" s="62"/>
      <c r="AH673" s="62"/>
      <c r="AI673" s="62"/>
      <c r="AJ673" s="62"/>
    </row>
    <row r="674" spans="1:36" ht="15.75" customHeight="1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  <c r="AA674" s="62"/>
      <c r="AB674" s="62"/>
      <c r="AC674" s="62"/>
      <c r="AD674" s="62"/>
      <c r="AE674" s="62"/>
      <c r="AF674" s="62"/>
      <c r="AG674" s="62"/>
      <c r="AH674" s="62"/>
      <c r="AI674" s="62"/>
      <c r="AJ674" s="62"/>
    </row>
    <row r="675" spans="1:36" ht="15.75" customHeight="1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  <c r="AA675" s="62"/>
      <c r="AB675" s="62"/>
      <c r="AC675" s="62"/>
      <c r="AD675" s="62"/>
      <c r="AE675" s="62"/>
      <c r="AF675" s="62"/>
      <c r="AG675" s="62"/>
      <c r="AH675" s="62"/>
      <c r="AI675" s="62"/>
      <c r="AJ675" s="62"/>
    </row>
    <row r="676" spans="1:36" ht="15.75" customHeight="1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  <c r="AA676" s="62"/>
      <c r="AB676" s="62"/>
      <c r="AC676" s="62"/>
      <c r="AD676" s="62"/>
      <c r="AE676" s="62"/>
      <c r="AF676" s="62"/>
      <c r="AG676" s="62"/>
      <c r="AH676" s="62"/>
      <c r="AI676" s="62"/>
      <c r="AJ676" s="62"/>
    </row>
    <row r="677" spans="1:36" ht="15.75" customHeight="1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  <c r="AA677" s="62"/>
      <c r="AB677" s="62"/>
      <c r="AC677" s="62"/>
      <c r="AD677" s="62"/>
      <c r="AE677" s="62"/>
      <c r="AF677" s="62"/>
      <c r="AG677" s="62"/>
      <c r="AH677" s="62"/>
      <c r="AI677" s="62"/>
      <c r="AJ677" s="62"/>
    </row>
    <row r="678" spans="1:36" ht="15.75" customHeight="1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  <c r="AA678" s="62"/>
      <c r="AB678" s="62"/>
      <c r="AC678" s="62"/>
      <c r="AD678" s="62"/>
      <c r="AE678" s="62"/>
      <c r="AF678" s="62"/>
      <c r="AG678" s="62"/>
      <c r="AH678" s="62"/>
      <c r="AI678" s="62"/>
      <c r="AJ678" s="62"/>
    </row>
    <row r="679" spans="1:36" ht="15.75" customHeight="1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  <c r="AA679" s="62"/>
      <c r="AB679" s="62"/>
      <c r="AC679" s="62"/>
      <c r="AD679" s="62"/>
      <c r="AE679" s="62"/>
      <c r="AF679" s="62"/>
      <c r="AG679" s="62"/>
      <c r="AH679" s="62"/>
      <c r="AI679" s="62"/>
      <c r="AJ679" s="62"/>
    </row>
    <row r="680" spans="1:36" ht="15.75" customHeight="1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  <c r="AA680" s="62"/>
      <c r="AB680" s="62"/>
      <c r="AC680" s="62"/>
      <c r="AD680" s="62"/>
      <c r="AE680" s="62"/>
      <c r="AF680" s="62"/>
      <c r="AG680" s="62"/>
      <c r="AH680" s="62"/>
      <c r="AI680" s="62"/>
      <c r="AJ680" s="62"/>
    </row>
    <row r="681" spans="1:36" ht="15.75" customHeight="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  <c r="AA681" s="62"/>
      <c r="AB681" s="62"/>
      <c r="AC681" s="62"/>
      <c r="AD681" s="62"/>
      <c r="AE681" s="62"/>
      <c r="AF681" s="62"/>
      <c r="AG681" s="62"/>
      <c r="AH681" s="62"/>
      <c r="AI681" s="62"/>
      <c r="AJ681" s="62"/>
    </row>
    <row r="682" spans="1:36" ht="15.75" customHeight="1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  <c r="AA682" s="62"/>
      <c r="AB682" s="62"/>
      <c r="AC682" s="62"/>
      <c r="AD682" s="62"/>
      <c r="AE682" s="62"/>
      <c r="AF682" s="62"/>
      <c r="AG682" s="62"/>
      <c r="AH682" s="62"/>
      <c r="AI682" s="62"/>
      <c r="AJ682" s="62"/>
    </row>
    <row r="683" spans="1:36" ht="15.75" customHeight="1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  <c r="AA683" s="62"/>
      <c r="AB683" s="62"/>
      <c r="AC683" s="62"/>
      <c r="AD683" s="62"/>
      <c r="AE683" s="62"/>
      <c r="AF683" s="62"/>
      <c r="AG683" s="62"/>
      <c r="AH683" s="62"/>
      <c r="AI683" s="62"/>
      <c r="AJ683" s="62"/>
    </row>
    <row r="684" spans="1:36" ht="15.75" customHeight="1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  <c r="AA684" s="62"/>
      <c r="AB684" s="62"/>
      <c r="AC684" s="62"/>
      <c r="AD684" s="62"/>
      <c r="AE684" s="62"/>
      <c r="AF684" s="62"/>
      <c r="AG684" s="62"/>
      <c r="AH684" s="62"/>
      <c r="AI684" s="62"/>
      <c r="AJ684" s="62"/>
    </row>
    <row r="685" spans="1:36" ht="15.75" customHeight="1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  <c r="AA685" s="62"/>
      <c r="AB685" s="62"/>
      <c r="AC685" s="62"/>
      <c r="AD685" s="62"/>
      <c r="AE685" s="62"/>
      <c r="AF685" s="62"/>
      <c r="AG685" s="62"/>
      <c r="AH685" s="62"/>
      <c r="AI685" s="62"/>
      <c r="AJ685" s="62"/>
    </row>
    <row r="686" spans="1:36" ht="15.75" customHeight="1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  <c r="AA686" s="62"/>
      <c r="AB686" s="62"/>
      <c r="AC686" s="62"/>
      <c r="AD686" s="62"/>
      <c r="AE686" s="62"/>
      <c r="AF686" s="62"/>
      <c r="AG686" s="62"/>
      <c r="AH686" s="62"/>
      <c r="AI686" s="62"/>
      <c r="AJ686" s="62"/>
    </row>
    <row r="687" spans="1:36" ht="15.75" customHeight="1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  <c r="AA687" s="62"/>
      <c r="AB687" s="62"/>
      <c r="AC687" s="62"/>
      <c r="AD687" s="62"/>
      <c r="AE687" s="62"/>
      <c r="AF687" s="62"/>
      <c r="AG687" s="62"/>
      <c r="AH687" s="62"/>
      <c r="AI687" s="62"/>
      <c r="AJ687" s="62"/>
    </row>
    <row r="688" spans="1:36" ht="15.75" customHeight="1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  <c r="AA688" s="62"/>
      <c r="AB688" s="62"/>
      <c r="AC688" s="62"/>
      <c r="AD688" s="62"/>
      <c r="AE688" s="62"/>
      <c r="AF688" s="62"/>
      <c r="AG688" s="62"/>
      <c r="AH688" s="62"/>
      <c r="AI688" s="62"/>
      <c r="AJ688" s="62"/>
    </row>
    <row r="689" spans="1:36" ht="15.75" customHeight="1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  <c r="AA689" s="62"/>
      <c r="AB689" s="62"/>
      <c r="AC689" s="62"/>
      <c r="AD689" s="62"/>
      <c r="AE689" s="62"/>
      <c r="AF689" s="62"/>
      <c r="AG689" s="62"/>
      <c r="AH689" s="62"/>
      <c r="AI689" s="62"/>
      <c r="AJ689" s="62"/>
    </row>
    <row r="690" spans="1:36" ht="15.75" customHeight="1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  <c r="AA690" s="62"/>
      <c r="AB690" s="62"/>
      <c r="AC690" s="62"/>
      <c r="AD690" s="62"/>
      <c r="AE690" s="62"/>
      <c r="AF690" s="62"/>
      <c r="AG690" s="62"/>
      <c r="AH690" s="62"/>
      <c r="AI690" s="62"/>
      <c r="AJ690" s="62"/>
    </row>
    <row r="691" spans="1:36" ht="15.75" customHeight="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  <c r="AA691" s="62"/>
      <c r="AB691" s="62"/>
      <c r="AC691" s="62"/>
      <c r="AD691" s="62"/>
      <c r="AE691" s="62"/>
      <c r="AF691" s="62"/>
      <c r="AG691" s="62"/>
      <c r="AH691" s="62"/>
      <c r="AI691" s="62"/>
      <c r="AJ691" s="62"/>
    </row>
    <row r="692" spans="1:36" ht="15.75" customHeight="1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  <c r="AA692" s="62"/>
      <c r="AB692" s="62"/>
      <c r="AC692" s="62"/>
      <c r="AD692" s="62"/>
      <c r="AE692" s="62"/>
      <c r="AF692" s="62"/>
      <c r="AG692" s="62"/>
      <c r="AH692" s="62"/>
      <c r="AI692" s="62"/>
      <c r="AJ692" s="62"/>
    </row>
    <row r="693" spans="1:36" ht="15.75" customHeight="1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  <c r="AA693" s="62"/>
      <c r="AB693" s="62"/>
      <c r="AC693" s="62"/>
      <c r="AD693" s="62"/>
      <c r="AE693" s="62"/>
      <c r="AF693" s="62"/>
      <c r="AG693" s="62"/>
      <c r="AH693" s="62"/>
      <c r="AI693" s="62"/>
      <c r="AJ693" s="62"/>
    </row>
    <row r="694" spans="1:36" ht="15.75" customHeight="1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  <c r="AA694" s="62"/>
      <c r="AB694" s="62"/>
      <c r="AC694" s="62"/>
      <c r="AD694" s="62"/>
      <c r="AE694" s="62"/>
      <c r="AF694" s="62"/>
      <c r="AG694" s="62"/>
      <c r="AH694" s="62"/>
      <c r="AI694" s="62"/>
      <c r="AJ694" s="62"/>
    </row>
    <row r="695" spans="1:36" ht="15.75" customHeight="1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  <c r="AA695" s="62"/>
      <c r="AB695" s="62"/>
      <c r="AC695" s="62"/>
      <c r="AD695" s="62"/>
      <c r="AE695" s="62"/>
      <c r="AF695" s="62"/>
      <c r="AG695" s="62"/>
      <c r="AH695" s="62"/>
      <c r="AI695" s="62"/>
      <c r="AJ695" s="62"/>
    </row>
    <row r="696" spans="1:36" ht="15.75" customHeight="1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  <c r="AA696" s="62"/>
      <c r="AB696" s="62"/>
      <c r="AC696" s="62"/>
      <c r="AD696" s="62"/>
      <c r="AE696" s="62"/>
      <c r="AF696" s="62"/>
      <c r="AG696" s="62"/>
      <c r="AH696" s="62"/>
      <c r="AI696" s="62"/>
      <c r="AJ696" s="62"/>
    </row>
    <row r="697" spans="1:36" ht="15.75" customHeight="1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  <c r="AA697" s="62"/>
      <c r="AB697" s="62"/>
      <c r="AC697" s="62"/>
      <c r="AD697" s="62"/>
      <c r="AE697" s="62"/>
      <c r="AF697" s="62"/>
      <c r="AG697" s="62"/>
      <c r="AH697" s="62"/>
      <c r="AI697" s="62"/>
      <c r="AJ697" s="62"/>
    </row>
    <row r="698" spans="1:36" ht="15.75" customHeight="1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  <c r="AA698" s="62"/>
      <c r="AB698" s="62"/>
      <c r="AC698" s="62"/>
      <c r="AD698" s="62"/>
      <c r="AE698" s="62"/>
      <c r="AF698" s="62"/>
      <c r="AG698" s="62"/>
      <c r="AH698" s="62"/>
      <c r="AI698" s="62"/>
      <c r="AJ698" s="62"/>
    </row>
    <row r="699" spans="1:36" ht="15.75" customHeight="1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  <c r="AA699" s="62"/>
      <c r="AB699" s="62"/>
      <c r="AC699" s="62"/>
      <c r="AD699" s="62"/>
      <c r="AE699" s="62"/>
      <c r="AF699" s="62"/>
      <c r="AG699" s="62"/>
      <c r="AH699" s="62"/>
      <c r="AI699" s="62"/>
      <c r="AJ699" s="62"/>
    </row>
    <row r="700" spans="1:36" ht="15.75" customHeight="1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  <c r="AA700" s="62"/>
      <c r="AB700" s="62"/>
      <c r="AC700" s="62"/>
      <c r="AD700" s="62"/>
      <c r="AE700" s="62"/>
      <c r="AF700" s="62"/>
      <c r="AG700" s="62"/>
      <c r="AH700" s="62"/>
      <c r="AI700" s="62"/>
      <c r="AJ700" s="62"/>
    </row>
    <row r="701" spans="1:36" ht="15.75" customHeight="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  <c r="AA701" s="62"/>
      <c r="AB701" s="62"/>
      <c r="AC701" s="62"/>
      <c r="AD701" s="62"/>
      <c r="AE701" s="62"/>
      <c r="AF701" s="62"/>
      <c r="AG701" s="62"/>
      <c r="AH701" s="62"/>
      <c r="AI701" s="62"/>
      <c r="AJ701" s="62"/>
    </row>
    <row r="702" spans="1:36" ht="15.75" customHeight="1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  <c r="AA702" s="62"/>
      <c r="AB702" s="62"/>
      <c r="AC702" s="62"/>
      <c r="AD702" s="62"/>
      <c r="AE702" s="62"/>
      <c r="AF702" s="62"/>
      <c r="AG702" s="62"/>
      <c r="AH702" s="62"/>
      <c r="AI702" s="62"/>
      <c r="AJ702" s="62"/>
    </row>
    <row r="703" spans="1:36" ht="15.75" customHeight="1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  <c r="AA703" s="62"/>
      <c r="AB703" s="62"/>
      <c r="AC703" s="62"/>
      <c r="AD703" s="62"/>
      <c r="AE703" s="62"/>
      <c r="AF703" s="62"/>
      <c r="AG703" s="62"/>
      <c r="AH703" s="62"/>
      <c r="AI703" s="62"/>
      <c r="AJ703" s="62"/>
    </row>
    <row r="704" spans="1:36" ht="15.75" customHeight="1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  <c r="AA704" s="62"/>
      <c r="AB704" s="62"/>
      <c r="AC704" s="62"/>
      <c r="AD704" s="62"/>
      <c r="AE704" s="62"/>
      <c r="AF704" s="62"/>
      <c r="AG704" s="62"/>
      <c r="AH704" s="62"/>
      <c r="AI704" s="62"/>
      <c r="AJ704" s="62"/>
    </row>
    <row r="705" spans="1:36" ht="15.75" customHeight="1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  <c r="AA705" s="62"/>
      <c r="AB705" s="62"/>
      <c r="AC705" s="62"/>
      <c r="AD705" s="62"/>
      <c r="AE705" s="62"/>
      <c r="AF705" s="62"/>
      <c r="AG705" s="62"/>
      <c r="AH705" s="62"/>
      <c r="AI705" s="62"/>
      <c r="AJ705" s="62"/>
    </row>
    <row r="706" spans="1:36" ht="15.75" customHeight="1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  <c r="AA706" s="62"/>
      <c r="AB706" s="62"/>
      <c r="AC706" s="62"/>
      <c r="AD706" s="62"/>
      <c r="AE706" s="62"/>
      <c r="AF706" s="62"/>
      <c r="AG706" s="62"/>
      <c r="AH706" s="62"/>
      <c r="AI706" s="62"/>
      <c r="AJ706" s="62"/>
    </row>
    <row r="707" spans="1:36" ht="15.75" customHeight="1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  <c r="AA707" s="62"/>
      <c r="AB707" s="62"/>
      <c r="AC707" s="62"/>
      <c r="AD707" s="62"/>
      <c r="AE707" s="62"/>
      <c r="AF707" s="62"/>
      <c r="AG707" s="62"/>
      <c r="AH707" s="62"/>
      <c r="AI707" s="62"/>
      <c r="AJ707" s="62"/>
    </row>
    <row r="708" spans="1:36" ht="15.75" customHeight="1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  <c r="AA708" s="62"/>
      <c r="AB708" s="62"/>
      <c r="AC708" s="62"/>
      <c r="AD708" s="62"/>
      <c r="AE708" s="62"/>
      <c r="AF708" s="62"/>
      <c r="AG708" s="62"/>
      <c r="AH708" s="62"/>
      <c r="AI708" s="62"/>
      <c r="AJ708" s="62"/>
    </row>
    <row r="709" spans="1:36" ht="15.75" customHeight="1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  <c r="AA709" s="62"/>
      <c r="AB709" s="62"/>
      <c r="AC709" s="62"/>
      <c r="AD709" s="62"/>
      <c r="AE709" s="62"/>
      <c r="AF709" s="62"/>
      <c r="AG709" s="62"/>
      <c r="AH709" s="62"/>
      <c r="AI709" s="62"/>
      <c r="AJ709" s="62"/>
    </row>
    <row r="710" spans="1:36" ht="15.75" customHeight="1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  <c r="AA710" s="62"/>
      <c r="AB710" s="62"/>
      <c r="AC710" s="62"/>
      <c r="AD710" s="62"/>
      <c r="AE710" s="62"/>
      <c r="AF710" s="62"/>
      <c r="AG710" s="62"/>
      <c r="AH710" s="62"/>
      <c r="AI710" s="62"/>
      <c r="AJ710" s="62"/>
    </row>
    <row r="711" spans="1:36" ht="15.75" customHeight="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  <c r="AA711" s="62"/>
      <c r="AB711" s="62"/>
      <c r="AC711" s="62"/>
      <c r="AD711" s="62"/>
      <c r="AE711" s="62"/>
      <c r="AF711" s="62"/>
      <c r="AG711" s="62"/>
      <c r="AH711" s="62"/>
      <c r="AI711" s="62"/>
      <c r="AJ711" s="62"/>
    </row>
    <row r="712" spans="1:36" ht="15.75" customHeight="1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  <c r="AA712" s="62"/>
      <c r="AB712" s="62"/>
      <c r="AC712" s="62"/>
      <c r="AD712" s="62"/>
      <c r="AE712" s="62"/>
      <c r="AF712" s="62"/>
      <c r="AG712" s="62"/>
      <c r="AH712" s="62"/>
      <c r="AI712" s="62"/>
      <c r="AJ712" s="62"/>
    </row>
    <row r="713" spans="1:36" ht="15.75" customHeight="1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  <c r="AA713" s="62"/>
      <c r="AB713" s="62"/>
      <c r="AC713" s="62"/>
      <c r="AD713" s="62"/>
      <c r="AE713" s="62"/>
      <c r="AF713" s="62"/>
      <c r="AG713" s="62"/>
      <c r="AH713" s="62"/>
      <c r="AI713" s="62"/>
      <c r="AJ713" s="62"/>
    </row>
    <row r="714" spans="1:36" ht="15.75" customHeight="1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  <c r="AA714" s="62"/>
      <c r="AB714" s="62"/>
      <c r="AC714" s="62"/>
      <c r="AD714" s="62"/>
      <c r="AE714" s="62"/>
      <c r="AF714" s="62"/>
      <c r="AG714" s="62"/>
      <c r="AH714" s="62"/>
      <c r="AI714" s="62"/>
      <c r="AJ714" s="62"/>
    </row>
    <row r="715" spans="1:36" ht="15.75" customHeight="1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  <c r="AA715" s="62"/>
      <c r="AB715" s="62"/>
      <c r="AC715" s="62"/>
      <c r="AD715" s="62"/>
      <c r="AE715" s="62"/>
      <c r="AF715" s="62"/>
      <c r="AG715" s="62"/>
      <c r="AH715" s="62"/>
      <c r="AI715" s="62"/>
      <c r="AJ715" s="62"/>
    </row>
    <row r="716" spans="1:36" ht="15.75" customHeight="1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  <c r="AA716" s="62"/>
      <c r="AB716" s="62"/>
      <c r="AC716" s="62"/>
      <c r="AD716" s="62"/>
      <c r="AE716" s="62"/>
      <c r="AF716" s="62"/>
      <c r="AG716" s="62"/>
      <c r="AH716" s="62"/>
      <c r="AI716" s="62"/>
      <c r="AJ716" s="62"/>
    </row>
    <row r="717" spans="1:36" ht="15.75" customHeight="1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  <c r="AA717" s="62"/>
      <c r="AB717" s="62"/>
      <c r="AC717" s="62"/>
      <c r="AD717" s="62"/>
      <c r="AE717" s="62"/>
      <c r="AF717" s="62"/>
      <c r="AG717" s="62"/>
      <c r="AH717" s="62"/>
      <c r="AI717" s="62"/>
      <c r="AJ717" s="62"/>
    </row>
    <row r="718" spans="1:36" ht="15.75" customHeight="1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  <c r="AA718" s="62"/>
      <c r="AB718" s="62"/>
      <c r="AC718" s="62"/>
      <c r="AD718" s="62"/>
      <c r="AE718" s="62"/>
      <c r="AF718" s="62"/>
      <c r="AG718" s="62"/>
      <c r="AH718" s="62"/>
      <c r="AI718" s="62"/>
      <c r="AJ718" s="62"/>
    </row>
    <row r="719" spans="1:36" ht="15.75" customHeight="1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  <c r="AA719" s="62"/>
      <c r="AB719" s="62"/>
      <c r="AC719" s="62"/>
      <c r="AD719" s="62"/>
      <c r="AE719" s="62"/>
      <c r="AF719" s="62"/>
      <c r="AG719" s="62"/>
      <c r="AH719" s="62"/>
      <c r="AI719" s="62"/>
      <c r="AJ719" s="62"/>
    </row>
    <row r="720" spans="1:36" ht="15.75" customHeight="1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  <c r="AA720" s="62"/>
      <c r="AB720" s="62"/>
      <c r="AC720" s="62"/>
      <c r="AD720" s="62"/>
      <c r="AE720" s="62"/>
      <c r="AF720" s="62"/>
      <c r="AG720" s="62"/>
      <c r="AH720" s="62"/>
      <c r="AI720" s="62"/>
      <c r="AJ720" s="62"/>
    </row>
    <row r="721" spans="1:36" ht="15.75" customHeight="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  <c r="AA721" s="62"/>
      <c r="AB721" s="62"/>
      <c r="AC721" s="62"/>
      <c r="AD721" s="62"/>
      <c r="AE721" s="62"/>
      <c r="AF721" s="62"/>
      <c r="AG721" s="62"/>
      <c r="AH721" s="62"/>
      <c r="AI721" s="62"/>
      <c r="AJ721" s="62"/>
    </row>
    <row r="722" spans="1:36" ht="15.75" customHeight="1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  <c r="AA722" s="62"/>
      <c r="AB722" s="62"/>
      <c r="AC722" s="62"/>
      <c r="AD722" s="62"/>
      <c r="AE722" s="62"/>
      <c r="AF722" s="62"/>
      <c r="AG722" s="62"/>
      <c r="AH722" s="62"/>
      <c r="AI722" s="62"/>
      <c r="AJ722" s="62"/>
    </row>
    <row r="723" spans="1:36" ht="15.75" customHeight="1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  <c r="AA723" s="62"/>
      <c r="AB723" s="62"/>
      <c r="AC723" s="62"/>
      <c r="AD723" s="62"/>
      <c r="AE723" s="62"/>
      <c r="AF723" s="62"/>
      <c r="AG723" s="62"/>
      <c r="AH723" s="62"/>
      <c r="AI723" s="62"/>
      <c r="AJ723" s="62"/>
    </row>
    <row r="724" spans="1:36" ht="15.75" customHeight="1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  <c r="AA724" s="62"/>
      <c r="AB724" s="62"/>
      <c r="AC724" s="62"/>
      <c r="AD724" s="62"/>
      <c r="AE724" s="62"/>
      <c r="AF724" s="62"/>
      <c r="AG724" s="62"/>
      <c r="AH724" s="62"/>
      <c r="AI724" s="62"/>
      <c r="AJ724" s="62"/>
    </row>
    <row r="725" spans="1:36" ht="15.75" customHeight="1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  <c r="AA725" s="62"/>
      <c r="AB725" s="62"/>
      <c r="AC725" s="62"/>
      <c r="AD725" s="62"/>
      <c r="AE725" s="62"/>
      <c r="AF725" s="62"/>
      <c r="AG725" s="62"/>
      <c r="AH725" s="62"/>
      <c r="AI725" s="62"/>
      <c r="AJ725" s="62"/>
    </row>
    <row r="726" spans="1:36" ht="15.75" customHeight="1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  <c r="AA726" s="62"/>
      <c r="AB726" s="62"/>
      <c r="AC726" s="62"/>
      <c r="AD726" s="62"/>
      <c r="AE726" s="62"/>
      <c r="AF726" s="62"/>
      <c r="AG726" s="62"/>
      <c r="AH726" s="62"/>
      <c r="AI726" s="62"/>
      <c r="AJ726" s="62"/>
    </row>
    <row r="727" spans="1:36" ht="15.75" customHeight="1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  <c r="AA727" s="62"/>
      <c r="AB727" s="62"/>
      <c r="AC727" s="62"/>
      <c r="AD727" s="62"/>
      <c r="AE727" s="62"/>
      <c r="AF727" s="62"/>
      <c r="AG727" s="62"/>
      <c r="AH727" s="62"/>
      <c r="AI727" s="62"/>
      <c r="AJ727" s="62"/>
    </row>
    <row r="728" spans="1:36" ht="15.75" customHeight="1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  <c r="AA728" s="62"/>
      <c r="AB728" s="62"/>
      <c r="AC728" s="62"/>
      <c r="AD728" s="62"/>
      <c r="AE728" s="62"/>
      <c r="AF728" s="62"/>
      <c r="AG728" s="62"/>
      <c r="AH728" s="62"/>
      <c r="AI728" s="62"/>
      <c r="AJ728" s="62"/>
    </row>
    <row r="729" spans="1:36" ht="15.75" customHeight="1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  <c r="AA729" s="62"/>
      <c r="AB729" s="62"/>
      <c r="AC729" s="62"/>
      <c r="AD729" s="62"/>
      <c r="AE729" s="62"/>
      <c r="AF729" s="62"/>
      <c r="AG729" s="62"/>
      <c r="AH729" s="62"/>
      <c r="AI729" s="62"/>
      <c r="AJ729" s="62"/>
    </row>
    <row r="730" spans="1:36" ht="15.75" customHeight="1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  <c r="AA730" s="62"/>
      <c r="AB730" s="62"/>
      <c r="AC730" s="62"/>
      <c r="AD730" s="62"/>
      <c r="AE730" s="62"/>
      <c r="AF730" s="62"/>
      <c r="AG730" s="62"/>
      <c r="AH730" s="62"/>
      <c r="AI730" s="62"/>
      <c r="AJ730" s="62"/>
    </row>
    <row r="731" spans="1:36" ht="15.75" customHeight="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  <c r="AA731" s="62"/>
      <c r="AB731" s="62"/>
      <c r="AC731" s="62"/>
      <c r="AD731" s="62"/>
      <c r="AE731" s="62"/>
      <c r="AF731" s="62"/>
      <c r="AG731" s="62"/>
      <c r="AH731" s="62"/>
      <c r="AI731" s="62"/>
      <c r="AJ731" s="62"/>
    </row>
    <row r="732" spans="1:36" ht="15.75" customHeight="1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  <c r="AA732" s="62"/>
      <c r="AB732" s="62"/>
      <c r="AC732" s="62"/>
      <c r="AD732" s="62"/>
      <c r="AE732" s="62"/>
      <c r="AF732" s="62"/>
      <c r="AG732" s="62"/>
      <c r="AH732" s="62"/>
      <c r="AI732" s="62"/>
      <c r="AJ732" s="62"/>
    </row>
    <row r="733" spans="1:36" ht="15.75" customHeight="1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  <c r="AA733" s="62"/>
      <c r="AB733" s="62"/>
      <c r="AC733" s="62"/>
      <c r="AD733" s="62"/>
      <c r="AE733" s="62"/>
      <c r="AF733" s="62"/>
      <c r="AG733" s="62"/>
      <c r="AH733" s="62"/>
      <c r="AI733" s="62"/>
      <c r="AJ733" s="62"/>
    </row>
    <row r="734" spans="1:36" ht="15.75" customHeight="1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  <c r="AA734" s="62"/>
      <c r="AB734" s="62"/>
      <c r="AC734" s="62"/>
      <c r="AD734" s="62"/>
      <c r="AE734" s="62"/>
      <c r="AF734" s="62"/>
      <c r="AG734" s="62"/>
      <c r="AH734" s="62"/>
      <c r="AI734" s="62"/>
      <c r="AJ734" s="62"/>
    </row>
    <row r="735" spans="1:36" ht="15.75" customHeight="1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  <c r="AA735" s="62"/>
      <c r="AB735" s="62"/>
      <c r="AC735" s="62"/>
      <c r="AD735" s="62"/>
      <c r="AE735" s="62"/>
      <c r="AF735" s="62"/>
      <c r="AG735" s="62"/>
      <c r="AH735" s="62"/>
      <c r="AI735" s="62"/>
      <c r="AJ735" s="62"/>
    </row>
    <row r="736" spans="1:36" ht="15.75" customHeight="1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  <c r="AA736" s="62"/>
      <c r="AB736" s="62"/>
      <c r="AC736" s="62"/>
      <c r="AD736" s="62"/>
      <c r="AE736" s="62"/>
      <c r="AF736" s="62"/>
      <c r="AG736" s="62"/>
      <c r="AH736" s="62"/>
      <c r="AI736" s="62"/>
      <c r="AJ736" s="62"/>
    </row>
    <row r="737" spans="1:36" ht="15.75" customHeight="1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  <c r="AA737" s="62"/>
      <c r="AB737" s="62"/>
      <c r="AC737" s="62"/>
      <c r="AD737" s="62"/>
      <c r="AE737" s="62"/>
      <c r="AF737" s="62"/>
      <c r="AG737" s="62"/>
      <c r="AH737" s="62"/>
      <c r="AI737" s="62"/>
      <c r="AJ737" s="62"/>
    </row>
    <row r="738" spans="1:36" ht="15.75" customHeight="1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  <c r="AA738" s="62"/>
      <c r="AB738" s="62"/>
      <c r="AC738" s="62"/>
      <c r="AD738" s="62"/>
      <c r="AE738" s="62"/>
      <c r="AF738" s="62"/>
      <c r="AG738" s="62"/>
      <c r="AH738" s="62"/>
      <c r="AI738" s="62"/>
      <c r="AJ738" s="62"/>
    </row>
    <row r="739" spans="1:36" ht="15.75" customHeight="1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  <c r="AA739" s="62"/>
      <c r="AB739" s="62"/>
      <c r="AC739" s="62"/>
      <c r="AD739" s="62"/>
      <c r="AE739" s="62"/>
      <c r="AF739" s="62"/>
      <c r="AG739" s="62"/>
      <c r="AH739" s="62"/>
      <c r="AI739" s="62"/>
      <c r="AJ739" s="62"/>
    </row>
    <row r="740" spans="1:36" ht="15.75" customHeight="1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  <c r="AA740" s="62"/>
      <c r="AB740" s="62"/>
      <c r="AC740" s="62"/>
      <c r="AD740" s="62"/>
      <c r="AE740" s="62"/>
      <c r="AF740" s="62"/>
      <c r="AG740" s="62"/>
      <c r="AH740" s="62"/>
      <c r="AI740" s="62"/>
      <c r="AJ740" s="62"/>
    </row>
    <row r="741" spans="1:36" ht="15.75" customHeight="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  <c r="AA741" s="62"/>
      <c r="AB741" s="62"/>
      <c r="AC741" s="62"/>
      <c r="AD741" s="62"/>
      <c r="AE741" s="62"/>
      <c r="AF741" s="62"/>
      <c r="AG741" s="62"/>
      <c r="AH741" s="62"/>
      <c r="AI741" s="62"/>
      <c r="AJ741" s="62"/>
    </row>
    <row r="742" spans="1:36" ht="15.75" customHeight="1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  <c r="AA742" s="62"/>
      <c r="AB742" s="62"/>
      <c r="AC742" s="62"/>
      <c r="AD742" s="62"/>
      <c r="AE742" s="62"/>
      <c r="AF742" s="62"/>
      <c r="AG742" s="62"/>
      <c r="AH742" s="62"/>
      <c r="AI742" s="62"/>
      <c r="AJ742" s="62"/>
    </row>
    <row r="743" spans="1:36" ht="15.75" customHeight="1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  <c r="AA743" s="62"/>
      <c r="AB743" s="62"/>
      <c r="AC743" s="62"/>
      <c r="AD743" s="62"/>
      <c r="AE743" s="62"/>
      <c r="AF743" s="62"/>
      <c r="AG743" s="62"/>
      <c r="AH743" s="62"/>
      <c r="AI743" s="62"/>
      <c r="AJ743" s="62"/>
    </row>
    <row r="744" spans="1:36" ht="15.75" customHeight="1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  <c r="AA744" s="62"/>
      <c r="AB744" s="62"/>
      <c r="AC744" s="62"/>
      <c r="AD744" s="62"/>
      <c r="AE744" s="62"/>
      <c r="AF744" s="62"/>
      <c r="AG744" s="62"/>
      <c r="AH744" s="62"/>
      <c r="AI744" s="62"/>
      <c r="AJ744" s="62"/>
    </row>
    <row r="745" spans="1:36" ht="15.75" customHeight="1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  <c r="AA745" s="62"/>
      <c r="AB745" s="62"/>
      <c r="AC745" s="62"/>
      <c r="AD745" s="62"/>
      <c r="AE745" s="62"/>
      <c r="AF745" s="62"/>
      <c r="AG745" s="62"/>
      <c r="AH745" s="62"/>
      <c r="AI745" s="62"/>
      <c r="AJ745" s="62"/>
    </row>
    <row r="746" spans="1:36" ht="15.75" customHeight="1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  <c r="AA746" s="62"/>
      <c r="AB746" s="62"/>
      <c r="AC746" s="62"/>
      <c r="AD746" s="62"/>
      <c r="AE746" s="62"/>
      <c r="AF746" s="62"/>
      <c r="AG746" s="62"/>
      <c r="AH746" s="62"/>
      <c r="AI746" s="62"/>
      <c r="AJ746" s="62"/>
    </row>
    <row r="747" spans="1:36" ht="15.75" customHeight="1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  <c r="AA747" s="62"/>
      <c r="AB747" s="62"/>
      <c r="AC747" s="62"/>
      <c r="AD747" s="62"/>
      <c r="AE747" s="62"/>
      <c r="AF747" s="62"/>
      <c r="AG747" s="62"/>
      <c r="AH747" s="62"/>
      <c r="AI747" s="62"/>
      <c r="AJ747" s="62"/>
    </row>
    <row r="748" spans="1:36" ht="15.75" customHeight="1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  <c r="AA748" s="62"/>
      <c r="AB748" s="62"/>
      <c r="AC748" s="62"/>
      <c r="AD748" s="62"/>
      <c r="AE748" s="62"/>
      <c r="AF748" s="62"/>
      <c r="AG748" s="62"/>
      <c r="AH748" s="62"/>
      <c r="AI748" s="62"/>
      <c r="AJ748" s="62"/>
    </row>
    <row r="749" spans="1:36" ht="15.75" customHeight="1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  <c r="AA749" s="62"/>
      <c r="AB749" s="62"/>
      <c r="AC749" s="62"/>
      <c r="AD749" s="62"/>
      <c r="AE749" s="62"/>
      <c r="AF749" s="62"/>
      <c r="AG749" s="62"/>
      <c r="AH749" s="62"/>
      <c r="AI749" s="62"/>
      <c r="AJ749" s="62"/>
    </row>
    <row r="750" spans="1:36" ht="15.75" customHeight="1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  <c r="AA750" s="62"/>
      <c r="AB750" s="62"/>
      <c r="AC750" s="62"/>
      <c r="AD750" s="62"/>
      <c r="AE750" s="62"/>
      <c r="AF750" s="62"/>
      <c r="AG750" s="62"/>
      <c r="AH750" s="62"/>
      <c r="AI750" s="62"/>
      <c r="AJ750" s="62"/>
    </row>
    <row r="751" spans="1:36" ht="15.75" customHeight="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  <c r="AA751" s="62"/>
      <c r="AB751" s="62"/>
      <c r="AC751" s="62"/>
      <c r="AD751" s="62"/>
      <c r="AE751" s="62"/>
      <c r="AF751" s="62"/>
      <c r="AG751" s="62"/>
      <c r="AH751" s="62"/>
      <c r="AI751" s="62"/>
      <c r="AJ751" s="62"/>
    </row>
    <row r="752" spans="1:36" ht="15.75" customHeight="1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  <c r="AA752" s="62"/>
      <c r="AB752" s="62"/>
      <c r="AC752" s="62"/>
      <c r="AD752" s="62"/>
      <c r="AE752" s="62"/>
      <c r="AF752" s="62"/>
      <c r="AG752" s="62"/>
      <c r="AH752" s="62"/>
      <c r="AI752" s="62"/>
      <c r="AJ752" s="62"/>
    </row>
    <row r="753" spans="1:36" ht="15.75" customHeight="1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  <c r="AA753" s="62"/>
      <c r="AB753" s="62"/>
      <c r="AC753" s="62"/>
      <c r="AD753" s="62"/>
      <c r="AE753" s="62"/>
      <c r="AF753" s="62"/>
      <c r="AG753" s="62"/>
      <c r="AH753" s="62"/>
      <c r="AI753" s="62"/>
      <c r="AJ753" s="62"/>
    </row>
    <row r="754" spans="1:36" ht="15.75" customHeight="1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  <c r="AA754" s="62"/>
      <c r="AB754" s="62"/>
      <c r="AC754" s="62"/>
      <c r="AD754" s="62"/>
      <c r="AE754" s="62"/>
      <c r="AF754" s="62"/>
      <c r="AG754" s="62"/>
      <c r="AH754" s="62"/>
      <c r="AI754" s="62"/>
      <c r="AJ754" s="62"/>
    </row>
    <row r="755" spans="1:36" ht="15.75" customHeight="1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  <c r="AA755" s="62"/>
      <c r="AB755" s="62"/>
      <c r="AC755" s="62"/>
      <c r="AD755" s="62"/>
      <c r="AE755" s="62"/>
      <c r="AF755" s="62"/>
      <c r="AG755" s="62"/>
      <c r="AH755" s="62"/>
      <c r="AI755" s="62"/>
      <c r="AJ755" s="62"/>
    </row>
    <row r="756" spans="1:36" ht="15.75" customHeight="1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  <c r="AA756" s="62"/>
      <c r="AB756" s="62"/>
      <c r="AC756" s="62"/>
      <c r="AD756" s="62"/>
      <c r="AE756" s="62"/>
      <c r="AF756" s="62"/>
      <c r="AG756" s="62"/>
      <c r="AH756" s="62"/>
      <c r="AI756" s="62"/>
      <c r="AJ756" s="62"/>
    </row>
    <row r="757" spans="1:36" ht="15.75" customHeight="1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  <c r="AA757" s="62"/>
      <c r="AB757" s="62"/>
      <c r="AC757" s="62"/>
      <c r="AD757" s="62"/>
      <c r="AE757" s="62"/>
      <c r="AF757" s="62"/>
      <c r="AG757" s="62"/>
      <c r="AH757" s="62"/>
      <c r="AI757" s="62"/>
      <c r="AJ757" s="62"/>
    </row>
    <row r="758" spans="1:36" ht="15.75" customHeight="1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  <c r="AA758" s="62"/>
      <c r="AB758" s="62"/>
      <c r="AC758" s="62"/>
      <c r="AD758" s="62"/>
      <c r="AE758" s="62"/>
      <c r="AF758" s="62"/>
      <c r="AG758" s="62"/>
      <c r="AH758" s="62"/>
      <c r="AI758" s="62"/>
      <c r="AJ758" s="62"/>
    </row>
    <row r="759" spans="1:36" ht="15.75" customHeight="1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  <c r="AA759" s="62"/>
      <c r="AB759" s="62"/>
      <c r="AC759" s="62"/>
      <c r="AD759" s="62"/>
      <c r="AE759" s="62"/>
      <c r="AF759" s="62"/>
      <c r="AG759" s="62"/>
      <c r="AH759" s="62"/>
      <c r="AI759" s="62"/>
      <c r="AJ759" s="62"/>
    </row>
    <row r="760" spans="1:36" ht="15.75" customHeight="1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  <c r="AA760" s="62"/>
      <c r="AB760" s="62"/>
      <c r="AC760" s="62"/>
      <c r="AD760" s="62"/>
      <c r="AE760" s="62"/>
      <c r="AF760" s="62"/>
      <c r="AG760" s="62"/>
      <c r="AH760" s="62"/>
      <c r="AI760" s="62"/>
      <c r="AJ760" s="62"/>
    </row>
    <row r="761" spans="1:36" ht="15.75" customHeight="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  <c r="AA761" s="62"/>
      <c r="AB761" s="62"/>
      <c r="AC761" s="62"/>
      <c r="AD761" s="62"/>
      <c r="AE761" s="62"/>
      <c r="AF761" s="62"/>
      <c r="AG761" s="62"/>
      <c r="AH761" s="62"/>
      <c r="AI761" s="62"/>
      <c r="AJ761" s="62"/>
    </row>
    <row r="762" spans="1:36" ht="15.75" customHeight="1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  <c r="AA762" s="62"/>
      <c r="AB762" s="62"/>
      <c r="AC762" s="62"/>
      <c r="AD762" s="62"/>
      <c r="AE762" s="62"/>
      <c r="AF762" s="62"/>
      <c r="AG762" s="62"/>
      <c r="AH762" s="62"/>
      <c r="AI762" s="62"/>
      <c r="AJ762" s="62"/>
    </row>
    <row r="763" spans="1:36" ht="15.75" customHeight="1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  <c r="AA763" s="62"/>
      <c r="AB763" s="62"/>
      <c r="AC763" s="62"/>
      <c r="AD763" s="62"/>
      <c r="AE763" s="62"/>
      <c r="AF763" s="62"/>
      <c r="AG763" s="62"/>
      <c r="AH763" s="62"/>
      <c r="AI763" s="62"/>
      <c r="AJ763" s="62"/>
    </row>
    <row r="764" spans="1:36" ht="15.75" customHeight="1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  <c r="AA764" s="62"/>
      <c r="AB764" s="62"/>
      <c r="AC764" s="62"/>
      <c r="AD764" s="62"/>
      <c r="AE764" s="62"/>
      <c r="AF764" s="62"/>
      <c r="AG764" s="62"/>
      <c r="AH764" s="62"/>
      <c r="AI764" s="62"/>
      <c r="AJ764" s="62"/>
    </row>
    <row r="765" spans="1:36" ht="15.75" customHeight="1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  <c r="AA765" s="62"/>
      <c r="AB765" s="62"/>
      <c r="AC765" s="62"/>
      <c r="AD765" s="62"/>
      <c r="AE765" s="62"/>
      <c r="AF765" s="62"/>
      <c r="AG765" s="62"/>
      <c r="AH765" s="62"/>
      <c r="AI765" s="62"/>
      <c r="AJ765" s="62"/>
    </row>
    <row r="766" spans="1:36" ht="15.75" customHeight="1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  <c r="AA766" s="62"/>
      <c r="AB766" s="62"/>
      <c r="AC766" s="62"/>
      <c r="AD766" s="62"/>
      <c r="AE766" s="62"/>
      <c r="AF766" s="62"/>
      <c r="AG766" s="62"/>
      <c r="AH766" s="62"/>
      <c r="AI766" s="62"/>
      <c r="AJ766" s="62"/>
    </row>
    <row r="767" spans="1:36" ht="15.75" customHeight="1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  <c r="AA767" s="62"/>
      <c r="AB767" s="62"/>
      <c r="AC767" s="62"/>
      <c r="AD767" s="62"/>
      <c r="AE767" s="62"/>
      <c r="AF767" s="62"/>
      <c r="AG767" s="62"/>
      <c r="AH767" s="62"/>
      <c r="AI767" s="62"/>
      <c r="AJ767" s="62"/>
    </row>
    <row r="768" spans="1:36" ht="15.75" customHeight="1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  <c r="AA768" s="62"/>
      <c r="AB768" s="62"/>
      <c r="AC768" s="62"/>
      <c r="AD768" s="62"/>
      <c r="AE768" s="62"/>
      <c r="AF768" s="62"/>
      <c r="AG768" s="62"/>
      <c r="AH768" s="62"/>
      <c r="AI768" s="62"/>
      <c r="AJ768" s="62"/>
    </row>
    <row r="769" spans="1:36" ht="15.75" customHeight="1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  <c r="AA769" s="62"/>
      <c r="AB769" s="62"/>
      <c r="AC769" s="62"/>
      <c r="AD769" s="62"/>
      <c r="AE769" s="62"/>
      <c r="AF769" s="62"/>
      <c r="AG769" s="62"/>
      <c r="AH769" s="62"/>
      <c r="AI769" s="62"/>
      <c r="AJ769" s="62"/>
    </row>
    <row r="770" spans="1:36" ht="15.75" customHeight="1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  <c r="AA770" s="62"/>
      <c r="AB770" s="62"/>
      <c r="AC770" s="62"/>
      <c r="AD770" s="62"/>
      <c r="AE770" s="62"/>
      <c r="AF770" s="62"/>
      <c r="AG770" s="62"/>
      <c r="AH770" s="62"/>
      <c r="AI770" s="62"/>
      <c r="AJ770" s="62"/>
    </row>
    <row r="771" spans="1:36" ht="15.75" customHeight="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  <c r="AA771" s="62"/>
      <c r="AB771" s="62"/>
      <c r="AC771" s="62"/>
      <c r="AD771" s="62"/>
      <c r="AE771" s="62"/>
      <c r="AF771" s="62"/>
      <c r="AG771" s="62"/>
      <c r="AH771" s="62"/>
      <c r="AI771" s="62"/>
      <c r="AJ771" s="62"/>
    </row>
    <row r="772" spans="1:36" ht="15.75" customHeight="1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  <c r="AA772" s="62"/>
      <c r="AB772" s="62"/>
      <c r="AC772" s="62"/>
      <c r="AD772" s="62"/>
      <c r="AE772" s="62"/>
      <c r="AF772" s="62"/>
      <c r="AG772" s="62"/>
      <c r="AH772" s="62"/>
      <c r="AI772" s="62"/>
      <c r="AJ772" s="62"/>
    </row>
    <row r="773" spans="1:36" ht="15.75" customHeight="1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  <c r="AA773" s="62"/>
      <c r="AB773" s="62"/>
      <c r="AC773" s="62"/>
      <c r="AD773" s="62"/>
      <c r="AE773" s="62"/>
      <c r="AF773" s="62"/>
      <c r="AG773" s="62"/>
      <c r="AH773" s="62"/>
      <c r="AI773" s="62"/>
      <c r="AJ773" s="62"/>
    </row>
    <row r="774" spans="1:36" ht="15.75" customHeight="1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  <c r="AA774" s="62"/>
      <c r="AB774" s="62"/>
      <c r="AC774" s="62"/>
      <c r="AD774" s="62"/>
      <c r="AE774" s="62"/>
      <c r="AF774" s="62"/>
      <c r="AG774" s="62"/>
      <c r="AH774" s="62"/>
      <c r="AI774" s="62"/>
      <c r="AJ774" s="62"/>
    </row>
    <row r="775" spans="1:36" ht="15.75" customHeight="1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  <c r="AA775" s="62"/>
      <c r="AB775" s="62"/>
      <c r="AC775" s="62"/>
      <c r="AD775" s="62"/>
      <c r="AE775" s="62"/>
      <c r="AF775" s="62"/>
      <c r="AG775" s="62"/>
      <c r="AH775" s="62"/>
      <c r="AI775" s="62"/>
      <c r="AJ775" s="62"/>
    </row>
    <row r="776" spans="1:36" ht="15.75" customHeight="1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  <c r="AA776" s="62"/>
      <c r="AB776" s="62"/>
      <c r="AC776" s="62"/>
      <c r="AD776" s="62"/>
      <c r="AE776" s="62"/>
      <c r="AF776" s="62"/>
      <c r="AG776" s="62"/>
      <c r="AH776" s="62"/>
      <c r="AI776" s="62"/>
      <c r="AJ776" s="62"/>
    </row>
    <row r="777" spans="1:36" ht="15.75" customHeight="1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  <c r="AA777" s="62"/>
      <c r="AB777" s="62"/>
      <c r="AC777" s="62"/>
      <c r="AD777" s="62"/>
      <c r="AE777" s="62"/>
      <c r="AF777" s="62"/>
      <c r="AG777" s="62"/>
      <c r="AH777" s="62"/>
      <c r="AI777" s="62"/>
      <c r="AJ777" s="62"/>
    </row>
    <row r="778" spans="1:36" ht="15.75" customHeight="1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  <c r="AA778" s="62"/>
      <c r="AB778" s="62"/>
      <c r="AC778" s="62"/>
      <c r="AD778" s="62"/>
      <c r="AE778" s="62"/>
      <c r="AF778" s="62"/>
      <c r="AG778" s="62"/>
      <c r="AH778" s="62"/>
      <c r="AI778" s="62"/>
      <c r="AJ778" s="62"/>
    </row>
    <row r="779" spans="1:36" ht="15.75" customHeight="1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  <c r="AA779" s="62"/>
      <c r="AB779" s="62"/>
      <c r="AC779" s="62"/>
      <c r="AD779" s="62"/>
      <c r="AE779" s="62"/>
      <c r="AF779" s="62"/>
      <c r="AG779" s="62"/>
      <c r="AH779" s="62"/>
      <c r="AI779" s="62"/>
      <c r="AJ779" s="62"/>
    </row>
    <row r="780" spans="1:36" ht="15.75" customHeight="1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  <c r="AA780" s="62"/>
      <c r="AB780" s="62"/>
      <c r="AC780" s="62"/>
      <c r="AD780" s="62"/>
      <c r="AE780" s="62"/>
      <c r="AF780" s="62"/>
      <c r="AG780" s="62"/>
      <c r="AH780" s="62"/>
      <c r="AI780" s="62"/>
      <c r="AJ780" s="62"/>
    </row>
    <row r="781" spans="1:36" ht="15.75" customHeight="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  <c r="AA781" s="62"/>
      <c r="AB781" s="62"/>
      <c r="AC781" s="62"/>
      <c r="AD781" s="62"/>
      <c r="AE781" s="62"/>
      <c r="AF781" s="62"/>
      <c r="AG781" s="62"/>
      <c r="AH781" s="62"/>
      <c r="AI781" s="62"/>
      <c r="AJ781" s="62"/>
    </row>
    <row r="782" spans="1:36" ht="15.75" customHeight="1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  <c r="AA782" s="62"/>
      <c r="AB782" s="62"/>
      <c r="AC782" s="62"/>
      <c r="AD782" s="62"/>
      <c r="AE782" s="62"/>
      <c r="AF782" s="62"/>
      <c r="AG782" s="62"/>
      <c r="AH782" s="62"/>
      <c r="AI782" s="62"/>
      <c r="AJ782" s="62"/>
    </row>
    <row r="783" spans="1:36" ht="15.75" customHeight="1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  <c r="AA783" s="62"/>
      <c r="AB783" s="62"/>
      <c r="AC783" s="62"/>
      <c r="AD783" s="62"/>
      <c r="AE783" s="62"/>
      <c r="AF783" s="62"/>
      <c r="AG783" s="62"/>
      <c r="AH783" s="62"/>
      <c r="AI783" s="62"/>
      <c r="AJ783" s="62"/>
    </row>
    <row r="784" spans="1:36" ht="15.75" customHeight="1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  <c r="AA784" s="62"/>
      <c r="AB784" s="62"/>
      <c r="AC784" s="62"/>
      <c r="AD784" s="62"/>
      <c r="AE784" s="62"/>
      <c r="AF784" s="62"/>
      <c r="AG784" s="62"/>
      <c r="AH784" s="62"/>
      <c r="AI784" s="62"/>
      <c r="AJ784" s="62"/>
    </row>
    <row r="785" spans="1:36" ht="15.75" customHeight="1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  <c r="AA785" s="62"/>
      <c r="AB785" s="62"/>
      <c r="AC785" s="62"/>
      <c r="AD785" s="62"/>
      <c r="AE785" s="62"/>
      <c r="AF785" s="62"/>
      <c r="AG785" s="62"/>
      <c r="AH785" s="62"/>
      <c r="AI785" s="62"/>
      <c r="AJ785" s="62"/>
    </row>
    <row r="786" spans="1:36" ht="15.75" customHeight="1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  <c r="AA786" s="62"/>
      <c r="AB786" s="62"/>
      <c r="AC786" s="62"/>
      <c r="AD786" s="62"/>
      <c r="AE786" s="62"/>
      <c r="AF786" s="62"/>
      <c r="AG786" s="62"/>
      <c r="AH786" s="62"/>
      <c r="AI786" s="62"/>
      <c r="AJ786" s="62"/>
    </row>
    <row r="787" spans="1:36" ht="15.75" customHeight="1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  <c r="AA787" s="62"/>
      <c r="AB787" s="62"/>
      <c r="AC787" s="62"/>
      <c r="AD787" s="62"/>
      <c r="AE787" s="62"/>
      <c r="AF787" s="62"/>
      <c r="AG787" s="62"/>
      <c r="AH787" s="62"/>
      <c r="AI787" s="62"/>
      <c r="AJ787" s="62"/>
    </row>
    <row r="788" spans="1:36" ht="15.75" customHeight="1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  <c r="AA788" s="62"/>
      <c r="AB788" s="62"/>
      <c r="AC788" s="62"/>
      <c r="AD788" s="62"/>
      <c r="AE788" s="62"/>
      <c r="AF788" s="62"/>
      <c r="AG788" s="62"/>
      <c r="AH788" s="62"/>
      <c r="AI788" s="62"/>
      <c r="AJ788" s="62"/>
    </row>
    <row r="789" spans="1:36" ht="15.75" customHeight="1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  <c r="AA789" s="62"/>
      <c r="AB789" s="62"/>
      <c r="AC789" s="62"/>
      <c r="AD789" s="62"/>
      <c r="AE789" s="62"/>
      <c r="AF789" s="62"/>
      <c r="AG789" s="62"/>
      <c r="AH789" s="62"/>
      <c r="AI789" s="62"/>
      <c r="AJ789" s="62"/>
    </row>
    <row r="790" spans="1:36" ht="15.75" customHeight="1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  <c r="AA790" s="62"/>
      <c r="AB790" s="62"/>
      <c r="AC790" s="62"/>
      <c r="AD790" s="62"/>
      <c r="AE790" s="62"/>
      <c r="AF790" s="62"/>
      <c r="AG790" s="62"/>
      <c r="AH790" s="62"/>
      <c r="AI790" s="62"/>
      <c r="AJ790" s="62"/>
    </row>
    <row r="791" spans="1:36" ht="15.75" customHeight="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  <c r="AA791" s="62"/>
      <c r="AB791" s="62"/>
      <c r="AC791" s="62"/>
      <c r="AD791" s="62"/>
      <c r="AE791" s="62"/>
      <c r="AF791" s="62"/>
      <c r="AG791" s="62"/>
      <c r="AH791" s="62"/>
      <c r="AI791" s="62"/>
      <c r="AJ791" s="62"/>
    </row>
    <row r="792" spans="1:36" ht="15.75" customHeight="1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  <c r="AA792" s="62"/>
      <c r="AB792" s="62"/>
      <c r="AC792" s="62"/>
      <c r="AD792" s="62"/>
      <c r="AE792" s="62"/>
      <c r="AF792" s="62"/>
      <c r="AG792" s="62"/>
      <c r="AH792" s="62"/>
      <c r="AI792" s="62"/>
      <c r="AJ792" s="62"/>
    </row>
    <row r="793" spans="1:36" ht="15.75" customHeight="1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  <c r="AA793" s="62"/>
      <c r="AB793" s="62"/>
      <c r="AC793" s="62"/>
      <c r="AD793" s="62"/>
      <c r="AE793" s="62"/>
      <c r="AF793" s="62"/>
      <c r="AG793" s="62"/>
      <c r="AH793" s="62"/>
      <c r="AI793" s="62"/>
      <c r="AJ793" s="62"/>
    </row>
    <row r="794" spans="1:36" ht="15.75" customHeight="1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  <c r="AA794" s="62"/>
      <c r="AB794" s="62"/>
      <c r="AC794" s="62"/>
      <c r="AD794" s="62"/>
      <c r="AE794" s="62"/>
      <c r="AF794" s="62"/>
      <c r="AG794" s="62"/>
      <c r="AH794" s="62"/>
      <c r="AI794" s="62"/>
      <c r="AJ794" s="62"/>
    </row>
    <row r="795" spans="1:36" ht="15.75" customHeight="1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  <c r="AA795" s="62"/>
      <c r="AB795" s="62"/>
      <c r="AC795" s="62"/>
      <c r="AD795" s="62"/>
      <c r="AE795" s="62"/>
      <c r="AF795" s="62"/>
      <c r="AG795" s="62"/>
      <c r="AH795" s="62"/>
      <c r="AI795" s="62"/>
      <c r="AJ795" s="62"/>
    </row>
    <row r="796" spans="1:36" ht="15.75" customHeight="1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  <c r="AA796" s="62"/>
      <c r="AB796" s="62"/>
      <c r="AC796" s="62"/>
      <c r="AD796" s="62"/>
      <c r="AE796" s="62"/>
      <c r="AF796" s="62"/>
      <c r="AG796" s="62"/>
      <c r="AH796" s="62"/>
      <c r="AI796" s="62"/>
      <c r="AJ796" s="62"/>
    </row>
    <row r="797" spans="1:36" ht="15.75" customHeight="1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  <c r="AA797" s="62"/>
      <c r="AB797" s="62"/>
      <c r="AC797" s="62"/>
      <c r="AD797" s="62"/>
      <c r="AE797" s="62"/>
      <c r="AF797" s="62"/>
      <c r="AG797" s="62"/>
      <c r="AH797" s="62"/>
      <c r="AI797" s="62"/>
      <c r="AJ797" s="62"/>
    </row>
    <row r="798" spans="1:36" ht="15.75" customHeight="1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  <c r="AA798" s="62"/>
      <c r="AB798" s="62"/>
      <c r="AC798" s="62"/>
      <c r="AD798" s="62"/>
      <c r="AE798" s="62"/>
      <c r="AF798" s="62"/>
      <c r="AG798" s="62"/>
      <c r="AH798" s="62"/>
      <c r="AI798" s="62"/>
      <c r="AJ798" s="62"/>
    </row>
    <row r="799" spans="1:36" ht="15.75" customHeight="1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  <c r="AA799" s="62"/>
      <c r="AB799" s="62"/>
      <c r="AC799" s="62"/>
      <c r="AD799" s="62"/>
      <c r="AE799" s="62"/>
      <c r="AF799" s="62"/>
      <c r="AG799" s="62"/>
      <c r="AH799" s="62"/>
      <c r="AI799" s="62"/>
      <c r="AJ799" s="62"/>
    </row>
    <row r="800" spans="1:36" ht="15.75" customHeight="1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  <c r="AA800" s="62"/>
      <c r="AB800" s="62"/>
      <c r="AC800" s="62"/>
      <c r="AD800" s="62"/>
      <c r="AE800" s="62"/>
      <c r="AF800" s="62"/>
      <c r="AG800" s="62"/>
      <c r="AH800" s="62"/>
      <c r="AI800" s="62"/>
      <c r="AJ800" s="62"/>
    </row>
    <row r="801" spans="1:36" ht="15.75" customHeight="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  <c r="AA801" s="62"/>
      <c r="AB801" s="62"/>
      <c r="AC801" s="62"/>
      <c r="AD801" s="62"/>
      <c r="AE801" s="62"/>
      <c r="AF801" s="62"/>
      <c r="AG801" s="62"/>
      <c r="AH801" s="62"/>
      <c r="AI801" s="62"/>
      <c r="AJ801" s="62"/>
    </row>
    <row r="802" spans="1:36" ht="15.75" customHeight="1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  <c r="AA802" s="62"/>
      <c r="AB802" s="62"/>
      <c r="AC802" s="62"/>
      <c r="AD802" s="62"/>
      <c r="AE802" s="62"/>
      <c r="AF802" s="62"/>
      <c r="AG802" s="62"/>
      <c r="AH802" s="62"/>
      <c r="AI802" s="62"/>
      <c r="AJ802" s="62"/>
    </row>
    <row r="803" spans="1:36" ht="15.75" customHeight="1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  <c r="AA803" s="62"/>
      <c r="AB803" s="62"/>
      <c r="AC803" s="62"/>
      <c r="AD803" s="62"/>
      <c r="AE803" s="62"/>
      <c r="AF803" s="62"/>
      <c r="AG803" s="62"/>
      <c r="AH803" s="62"/>
      <c r="AI803" s="62"/>
      <c r="AJ803" s="62"/>
    </row>
    <row r="804" spans="1:36" ht="15.75" customHeight="1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  <c r="AA804" s="62"/>
      <c r="AB804" s="62"/>
      <c r="AC804" s="62"/>
      <c r="AD804" s="62"/>
      <c r="AE804" s="62"/>
      <c r="AF804" s="62"/>
      <c r="AG804" s="62"/>
      <c r="AH804" s="62"/>
      <c r="AI804" s="62"/>
      <c r="AJ804" s="62"/>
    </row>
    <row r="805" spans="1:36" ht="15.75" customHeight="1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  <c r="AA805" s="62"/>
      <c r="AB805" s="62"/>
      <c r="AC805" s="62"/>
      <c r="AD805" s="62"/>
      <c r="AE805" s="62"/>
      <c r="AF805" s="62"/>
      <c r="AG805" s="62"/>
      <c r="AH805" s="62"/>
      <c r="AI805" s="62"/>
      <c r="AJ805" s="62"/>
    </row>
    <row r="806" spans="1:36" ht="15.75" customHeight="1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  <c r="AA806" s="62"/>
      <c r="AB806" s="62"/>
      <c r="AC806" s="62"/>
      <c r="AD806" s="62"/>
      <c r="AE806" s="62"/>
      <c r="AF806" s="62"/>
      <c r="AG806" s="62"/>
      <c r="AH806" s="62"/>
      <c r="AI806" s="62"/>
      <c r="AJ806" s="62"/>
    </row>
    <row r="807" spans="1:36" ht="15.75" customHeight="1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  <c r="AA807" s="62"/>
      <c r="AB807" s="62"/>
      <c r="AC807" s="62"/>
      <c r="AD807" s="62"/>
      <c r="AE807" s="62"/>
      <c r="AF807" s="62"/>
      <c r="AG807" s="62"/>
      <c r="AH807" s="62"/>
      <c r="AI807" s="62"/>
      <c r="AJ807" s="62"/>
    </row>
    <row r="808" spans="1:36" ht="15.75" customHeight="1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  <c r="AA808" s="62"/>
      <c r="AB808" s="62"/>
      <c r="AC808" s="62"/>
      <c r="AD808" s="62"/>
      <c r="AE808" s="62"/>
      <c r="AF808" s="62"/>
      <c r="AG808" s="62"/>
      <c r="AH808" s="62"/>
      <c r="AI808" s="62"/>
      <c r="AJ808" s="62"/>
    </row>
    <row r="809" spans="1:36" ht="15.75" customHeight="1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  <c r="AA809" s="62"/>
      <c r="AB809" s="62"/>
      <c r="AC809" s="62"/>
      <c r="AD809" s="62"/>
      <c r="AE809" s="62"/>
      <c r="AF809" s="62"/>
      <c r="AG809" s="62"/>
      <c r="AH809" s="62"/>
      <c r="AI809" s="62"/>
      <c r="AJ809" s="62"/>
    </row>
    <row r="810" spans="1:36" ht="15.75" customHeight="1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  <c r="AA810" s="62"/>
      <c r="AB810" s="62"/>
      <c r="AC810" s="62"/>
      <c r="AD810" s="62"/>
      <c r="AE810" s="62"/>
      <c r="AF810" s="62"/>
      <c r="AG810" s="62"/>
      <c r="AH810" s="62"/>
      <c r="AI810" s="62"/>
      <c r="AJ810" s="62"/>
    </row>
    <row r="811" spans="1:36" ht="15.75" customHeight="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  <c r="AA811" s="62"/>
      <c r="AB811" s="62"/>
      <c r="AC811" s="62"/>
      <c r="AD811" s="62"/>
      <c r="AE811" s="62"/>
      <c r="AF811" s="62"/>
      <c r="AG811" s="62"/>
      <c r="AH811" s="62"/>
      <c r="AI811" s="62"/>
      <c r="AJ811" s="62"/>
    </row>
    <row r="812" spans="1:36" ht="15.75" customHeight="1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  <c r="AA812" s="62"/>
      <c r="AB812" s="62"/>
      <c r="AC812" s="62"/>
      <c r="AD812" s="62"/>
      <c r="AE812" s="62"/>
      <c r="AF812" s="62"/>
      <c r="AG812" s="62"/>
      <c r="AH812" s="62"/>
      <c r="AI812" s="62"/>
      <c r="AJ812" s="62"/>
    </row>
    <row r="813" spans="1:36" ht="15.75" customHeight="1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  <c r="AA813" s="62"/>
      <c r="AB813" s="62"/>
      <c r="AC813" s="62"/>
      <c r="AD813" s="62"/>
      <c r="AE813" s="62"/>
      <c r="AF813" s="62"/>
      <c r="AG813" s="62"/>
      <c r="AH813" s="62"/>
      <c r="AI813" s="62"/>
      <c r="AJ813" s="62"/>
    </row>
    <row r="814" spans="1:36" ht="15.75" customHeight="1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  <c r="AA814" s="62"/>
      <c r="AB814" s="62"/>
      <c r="AC814" s="62"/>
      <c r="AD814" s="62"/>
      <c r="AE814" s="62"/>
      <c r="AF814" s="62"/>
      <c r="AG814" s="62"/>
      <c r="AH814" s="62"/>
      <c r="AI814" s="62"/>
      <c r="AJ814" s="62"/>
    </row>
    <row r="815" spans="1:36" ht="15.75" customHeight="1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  <c r="AA815" s="62"/>
      <c r="AB815" s="62"/>
      <c r="AC815" s="62"/>
      <c r="AD815" s="62"/>
      <c r="AE815" s="62"/>
      <c r="AF815" s="62"/>
      <c r="AG815" s="62"/>
      <c r="AH815" s="62"/>
      <c r="AI815" s="62"/>
      <c r="AJ815" s="62"/>
    </row>
    <row r="816" spans="1:36" ht="15.75" customHeight="1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  <c r="AA816" s="62"/>
      <c r="AB816" s="62"/>
      <c r="AC816" s="62"/>
      <c r="AD816" s="62"/>
      <c r="AE816" s="62"/>
      <c r="AF816" s="62"/>
      <c r="AG816" s="62"/>
      <c r="AH816" s="62"/>
      <c r="AI816" s="62"/>
      <c r="AJ816" s="62"/>
    </row>
    <row r="817" spans="1:36" ht="15.75" customHeight="1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  <c r="AA817" s="62"/>
      <c r="AB817" s="62"/>
      <c r="AC817" s="62"/>
      <c r="AD817" s="62"/>
      <c r="AE817" s="62"/>
      <c r="AF817" s="62"/>
      <c r="AG817" s="62"/>
      <c r="AH817" s="62"/>
      <c r="AI817" s="62"/>
      <c r="AJ817" s="62"/>
    </row>
    <row r="818" spans="1:36" ht="15.75" customHeight="1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  <c r="AA818" s="62"/>
      <c r="AB818" s="62"/>
      <c r="AC818" s="62"/>
      <c r="AD818" s="62"/>
      <c r="AE818" s="62"/>
      <c r="AF818" s="62"/>
      <c r="AG818" s="62"/>
      <c r="AH818" s="62"/>
      <c r="AI818" s="62"/>
      <c r="AJ818" s="62"/>
    </row>
    <row r="819" spans="1:36" ht="15.75" customHeight="1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  <c r="AA819" s="62"/>
      <c r="AB819" s="62"/>
      <c r="AC819" s="62"/>
      <c r="AD819" s="62"/>
      <c r="AE819" s="62"/>
      <c r="AF819" s="62"/>
      <c r="AG819" s="62"/>
      <c r="AH819" s="62"/>
      <c r="AI819" s="62"/>
      <c r="AJ819" s="62"/>
    </row>
    <row r="820" spans="1:36" ht="15.75" customHeight="1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  <c r="AA820" s="62"/>
      <c r="AB820" s="62"/>
      <c r="AC820" s="62"/>
      <c r="AD820" s="62"/>
      <c r="AE820" s="62"/>
      <c r="AF820" s="62"/>
      <c r="AG820" s="62"/>
      <c r="AH820" s="62"/>
      <c r="AI820" s="62"/>
      <c r="AJ820" s="62"/>
    </row>
    <row r="821" spans="1:36" ht="15.75" customHeight="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  <c r="AA821" s="62"/>
      <c r="AB821" s="62"/>
      <c r="AC821" s="62"/>
      <c r="AD821" s="62"/>
      <c r="AE821" s="62"/>
      <c r="AF821" s="62"/>
      <c r="AG821" s="62"/>
      <c r="AH821" s="62"/>
      <c r="AI821" s="62"/>
      <c r="AJ821" s="62"/>
    </row>
    <row r="822" spans="1:36" ht="15.75" customHeight="1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  <c r="AA822" s="62"/>
      <c r="AB822" s="62"/>
      <c r="AC822" s="62"/>
      <c r="AD822" s="62"/>
      <c r="AE822" s="62"/>
      <c r="AF822" s="62"/>
      <c r="AG822" s="62"/>
      <c r="AH822" s="62"/>
      <c r="AI822" s="62"/>
      <c r="AJ822" s="62"/>
    </row>
    <row r="823" spans="1:36" ht="15.75" customHeight="1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  <c r="AA823" s="62"/>
      <c r="AB823" s="62"/>
      <c r="AC823" s="62"/>
      <c r="AD823" s="62"/>
      <c r="AE823" s="62"/>
      <c r="AF823" s="62"/>
      <c r="AG823" s="62"/>
      <c r="AH823" s="62"/>
      <c r="AI823" s="62"/>
      <c r="AJ823" s="62"/>
    </row>
    <row r="824" spans="1:36" ht="15.75" customHeight="1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  <c r="AA824" s="62"/>
      <c r="AB824" s="62"/>
      <c r="AC824" s="62"/>
      <c r="AD824" s="62"/>
      <c r="AE824" s="62"/>
      <c r="AF824" s="62"/>
      <c r="AG824" s="62"/>
      <c r="AH824" s="62"/>
      <c r="AI824" s="62"/>
      <c r="AJ824" s="62"/>
    </row>
    <row r="825" spans="1:36" ht="15.75" customHeight="1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  <c r="AA825" s="62"/>
      <c r="AB825" s="62"/>
      <c r="AC825" s="62"/>
      <c r="AD825" s="62"/>
      <c r="AE825" s="62"/>
      <c r="AF825" s="62"/>
      <c r="AG825" s="62"/>
      <c r="AH825" s="62"/>
      <c r="AI825" s="62"/>
      <c r="AJ825" s="62"/>
    </row>
    <row r="826" spans="1:36" ht="15.75" customHeight="1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  <c r="AA826" s="62"/>
      <c r="AB826" s="62"/>
      <c r="AC826" s="62"/>
      <c r="AD826" s="62"/>
      <c r="AE826" s="62"/>
      <c r="AF826" s="62"/>
      <c r="AG826" s="62"/>
      <c r="AH826" s="62"/>
      <c r="AI826" s="62"/>
      <c r="AJ826" s="62"/>
    </row>
    <row r="827" spans="1:36" ht="15.75" customHeight="1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  <c r="AA827" s="62"/>
      <c r="AB827" s="62"/>
      <c r="AC827" s="62"/>
      <c r="AD827" s="62"/>
      <c r="AE827" s="62"/>
      <c r="AF827" s="62"/>
      <c r="AG827" s="62"/>
      <c r="AH827" s="62"/>
      <c r="AI827" s="62"/>
      <c r="AJ827" s="62"/>
    </row>
    <row r="828" spans="1:36" ht="15.75" customHeight="1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  <c r="AA828" s="62"/>
      <c r="AB828" s="62"/>
      <c r="AC828" s="62"/>
      <c r="AD828" s="62"/>
      <c r="AE828" s="62"/>
      <c r="AF828" s="62"/>
      <c r="AG828" s="62"/>
      <c r="AH828" s="62"/>
      <c r="AI828" s="62"/>
      <c r="AJ828" s="62"/>
    </row>
    <row r="829" spans="1:36" ht="15.75" customHeight="1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  <c r="AA829" s="62"/>
      <c r="AB829" s="62"/>
      <c r="AC829" s="62"/>
      <c r="AD829" s="62"/>
      <c r="AE829" s="62"/>
      <c r="AF829" s="62"/>
      <c r="AG829" s="62"/>
      <c r="AH829" s="62"/>
      <c r="AI829" s="62"/>
      <c r="AJ829" s="62"/>
    </row>
    <row r="830" spans="1:36" ht="15.75" customHeight="1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  <c r="AA830" s="62"/>
      <c r="AB830" s="62"/>
      <c r="AC830" s="62"/>
      <c r="AD830" s="62"/>
      <c r="AE830" s="62"/>
      <c r="AF830" s="62"/>
      <c r="AG830" s="62"/>
      <c r="AH830" s="62"/>
      <c r="AI830" s="62"/>
      <c r="AJ830" s="62"/>
    </row>
    <row r="831" spans="1:36" ht="15.75" customHeight="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  <c r="AA831" s="62"/>
      <c r="AB831" s="62"/>
      <c r="AC831" s="62"/>
      <c r="AD831" s="62"/>
      <c r="AE831" s="62"/>
      <c r="AF831" s="62"/>
      <c r="AG831" s="62"/>
      <c r="AH831" s="62"/>
      <c r="AI831" s="62"/>
      <c r="AJ831" s="62"/>
    </row>
    <row r="832" spans="1:36" ht="15.75" customHeight="1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  <c r="AA832" s="62"/>
      <c r="AB832" s="62"/>
      <c r="AC832" s="62"/>
      <c r="AD832" s="62"/>
      <c r="AE832" s="62"/>
      <c r="AF832" s="62"/>
      <c r="AG832" s="62"/>
      <c r="AH832" s="62"/>
      <c r="AI832" s="62"/>
      <c r="AJ832" s="62"/>
    </row>
    <row r="833" spans="1:36" ht="15.75" customHeight="1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  <c r="AA833" s="62"/>
      <c r="AB833" s="62"/>
      <c r="AC833" s="62"/>
      <c r="AD833" s="62"/>
      <c r="AE833" s="62"/>
      <c r="AF833" s="62"/>
      <c r="AG833" s="62"/>
      <c r="AH833" s="62"/>
      <c r="AI833" s="62"/>
      <c r="AJ833" s="62"/>
    </row>
    <row r="834" spans="1:36" ht="15.75" customHeight="1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  <c r="AA834" s="62"/>
      <c r="AB834" s="62"/>
      <c r="AC834" s="62"/>
      <c r="AD834" s="62"/>
      <c r="AE834" s="62"/>
      <c r="AF834" s="62"/>
      <c r="AG834" s="62"/>
      <c r="AH834" s="62"/>
      <c r="AI834" s="62"/>
      <c r="AJ834" s="62"/>
    </row>
    <row r="835" spans="1:36" ht="15.75" customHeight="1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  <c r="AA835" s="62"/>
      <c r="AB835" s="62"/>
      <c r="AC835" s="62"/>
      <c r="AD835" s="62"/>
      <c r="AE835" s="62"/>
      <c r="AF835" s="62"/>
      <c r="AG835" s="62"/>
      <c r="AH835" s="62"/>
      <c r="AI835" s="62"/>
      <c r="AJ835" s="62"/>
    </row>
    <row r="836" spans="1:36" ht="15.75" customHeight="1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  <c r="AA836" s="62"/>
      <c r="AB836" s="62"/>
      <c r="AC836" s="62"/>
      <c r="AD836" s="62"/>
      <c r="AE836" s="62"/>
      <c r="AF836" s="62"/>
      <c r="AG836" s="62"/>
      <c r="AH836" s="62"/>
      <c r="AI836" s="62"/>
      <c r="AJ836" s="62"/>
    </row>
    <row r="837" spans="1:36" ht="15.75" customHeight="1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  <c r="AA837" s="62"/>
      <c r="AB837" s="62"/>
      <c r="AC837" s="62"/>
      <c r="AD837" s="62"/>
      <c r="AE837" s="62"/>
      <c r="AF837" s="62"/>
      <c r="AG837" s="62"/>
      <c r="AH837" s="62"/>
      <c r="AI837" s="62"/>
      <c r="AJ837" s="62"/>
    </row>
    <row r="838" spans="1:36" ht="15.75" customHeight="1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  <c r="AA838" s="62"/>
      <c r="AB838" s="62"/>
      <c r="AC838" s="62"/>
      <c r="AD838" s="62"/>
      <c r="AE838" s="62"/>
      <c r="AF838" s="62"/>
      <c r="AG838" s="62"/>
      <c r="AH838" s="62"/>
      <c r="AI838" s="62"/>
      <c r="AJ838" s="62"/>
    </row>
    <row r="839" spans="1:36" ht="15.75" customHeight="1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  <c r="AA839" s="62"/>
      <c r="AB839" s="62"/>
      <c r="AC839" s="62"/>
      <c r="AD839" s="62"/>
      <c r="AE839" s="62"/>
      <c r="AF839" s="62"/>
      <c r="AG839" s="62"/>
      <c r="AH839" s="62"/>
      <c r="AI839" s="62"/>
      <c r="AJ839" s="62"/>
    </row>
    <row r="840" spans="1:36" ht="15.75" customHeight="1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  <c r="AA840" s="62"/>
      <c r="AB840" s="62"/>
      <c r="AC840" s="62"/>
      <c r="AD840" s="62"/>
      <c r="AE840" s="62"/>
      <c r="AF840" s="62"/>
      <c r="AG840" s="62"/>
      <c r="AH840" s="62"/>
      <c r="AI840" s="62"/>
      <c r="AJ840" s="62"/>
    </row>
    <row r="841" spans="1:36" ht="15.75" customHeight="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  <c r="AA841" s="62"/>
      <c r="AB841" s="62"/>
      <c r="AC841" s="62"/>
      <c r="AD841" s="62"/>
      <c r="AE841" s="62"/>
      <c r="AF841" s="62"/>
      <c r="AG841" s="62"/>
      <c r="AH841" s="62"/>
      <c r="AI841" s="62"/>
      <c r="AJ841" s="62"/>
    </row>
    <row r="842" spans="1:36" ht="15.75" customHeight="1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  <c r="AA842" s="62"/>
      <c r="AB842" s="62"/>
      <c r="AC842" s="62"/>
      <c r="AD842" s="62"/>
      <c r="AE842" s="62"/>
      <c r="AF842" s="62"/>
      <c r="AG842" s="62"/>
      <c r="AH842" s="62"/>
      <c r="AI842" s="62"/>
      <c r="AJ842" s="62"/>
    </row>
    <row r="843" spans="1:36" ht="15.75" customHeight="1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  <c r="AA843" s="62"/>
      <c r="AB843" s="62"/>
      <c r="AC843" s="62"/>
      <c r="AD843" s="62"/>
      <c r="AE843" s="62"/>
      <c r="AF843" s="62"/>
      <c r="AG843" s="62"/>
      <c r="AH843" s="62"/>
      <c r="AI843" s="62"/>
      <c r="AJ843" s="62"/>
    </row>
    <row r="844" spans="1:36" ht="15.75" customHeight="1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  <c r="AA844" s="62"/>
      <c r="AB844" s="62"/>
      <c r="AC844" s="62"/>
      <c r="AD844" s="62"/>
      <c r="AE844" s="62"/>
      <c r="AF844" s="62"/>
      <c r="AG844" s="62"/>
      <c r="AH844" s="62"/>
      <c r="AI844" s="62"/>
      <c r="AJ844" s="62"/>
    </row>
    <row r="845" spans="1:36" ht="15.75" customHeight="1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  <c r="AA845" s="62"/>
      <c r="AB845" s="62"/>
      <c r="AC845" s="62"/>
      <c r="AD845" s="62"/>
      <c r="AE845" s="62"/>
      <c r="AF845" s="62"/>
      <c r="AG845" s="62"/>
      <c r="AH845" s="62"/>
      <c r="AI845" s="62"/>
      <c r="AJ845" s="62"/>
    </row>
    <row r="846" spans="1:36" ht="15.75" customHeight="1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  <c r="AA846" s="62"/>
      <c r="AB846" s="62"/>
      <c r="AC846" s="62"/>
      <c r="AD846" s="62"/>
      <c r="AE846" s="62"/>
      <c r="AF846" s="62"/>
      <c r="AG846" s="62"/>
      <c r="AH846" s="62"/>
      <c r="AI846" s="62"/>
      <c r="AJ846" s="62"/>
    </row>
    <row r="847" spans="1:36" ht="15.75" customHeight="1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  <c r="AA847" s="62"/>
      <c r="AB847" s="62"/>
      <c r="AC847" s="62"/>
      <c r="AD847" s="62"/>
      <c r="AE847" s="62"/>
      <c r="AF847" s="62"/>
      <c r="AG847" s="62"/>
      <c r="AH847" s="62"/>
      <c r="AI847" s="62"/>
      <c r="AJ847" s="62"/>
    </row>
    <row r="848" spans="1:36" ht="15.75" customHeight="1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  <c r="AA848" s="62"/>
      <c r="AB848" s="62"/>
      <c r="AC848" s="62"/>
      <c r="AD848" s="62"/>
      <c r="AE848" s="62"/>
      <c r="AF848" s="62"/>
      <c r="AG848" s="62"/>
      <c r="AH848" s="62"/>
      <c r="AI848" s="62"/>
      <c r="AJ848" s="62"/>
    </row>
    <row r="849" spans="1:36" ht="15.75" customHeight="1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  <c r="AA849" s="62"/>
      <c r="AB849" s="62"/>
      <c r="AC849" s="62"/>
      <c r="AD849" s="62"/>
      <c r="AE849" s="62"/>
      <c r="AF849" s="62"/>
      <c r="AG849" s="62"/>
      <c r="AH849" s="62"/>
      <c r="AI849" s="62"/>
      <c r="AJ849" s="62"/>
    </row>
    <row r="850" spans="1:36" ht="15.75" customHeight="1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  <c r="AA850" s="62"/>
      <c r="AB850" s="62"/>
      <c r="AC850" s="62"/>
      <c r="AD850" s="62"/>
      <c r="AE850" s="62"/>
      <c r="AF850" s="62"/>
      <c r="AG850" s="62"/>
      <c r="AH850" s="62"/>
      <c r="AI850" s="62"/>
      <c r="AJ850" s="62"/>
    </row>
    <row r="851" spans="1:36" ht="15.75" customHeight="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  <c r="AA851" s="62"/>
      <c r="AB851" s="62"/>
      <c r="AC851" s="62"/>
      <c r="AD851" s="62"/>
      <c r="AE851" s="62"/>
      <c r="AF851" s="62"/>
      <c r="AG851" s="62"/>
      <c r="AH851" s="62"/>
      <c r="AI851" s="62"/>
      <c r="AJ851" s="62"/>
    </row>
    <row r="852" spans="1:36" ht="15.75" customHeight="1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  <c r="AA852" s="62"/>
      <c r="AB852" s="62"/>
      <c r="AC852" s="62"/>
      <c r="AD852" s="62"/>
      <c r="AE852" s="62"/>
      <c r="AF852" s="62"/>
      <c r="AG852" s="62"/>
      <c r="AH852" s="62"/>
      <c r="AI852" s="62"/>
      <c r="AJ852" s="62"/>
    </row>
    <row r="853" spans="1:36" ht="15.75" customHeight="1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  <c r="AA853" s="62"/>
      <c r="AB853" s="62"/>
      <c r="AC853" s="62"/>
      <c r="AD853" s="62"/>
      <c r="AE853" s="62"/>
      <c r="AF853" s="62"/>
      <c r="AG853" s="62"/>
      <c r="AH853" s="62"/>
      <c r="AI853" s="62"/>
      <c r="AJ853" s="62"/>
    </row>
    <row r="854" spans="1:36" ht="15.75" customHeight="1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  <c r="AA854" s="62"/>
      <c r="AB854" s="62"/>
      <c r="AC854" s="62"/>
      <c r="AD854" s="62"/>
      <c r="AE854" s="62"/>
      <c r="AF854" s="62"/>
      <c r="AG854" s="62"/>
      <c r="AH854" s="62"/>
      <c r="AI854" s="62"/>
      <c r="AJ854" s="62"/>
    </row>
    <row r="855" spans="1:36" ht="15.75" customHeight="1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  <c r="AA855" s="62"/>
      <c r="AB855" s="62"/>
      <c r="AC855" s="62"/>
      <c r="AD855" s="62"/>
      <c r="AE855" s="62"/>
      <c r="AF855" s="62"/>
      <c r="AG855" s="62"/>
      <c r="AH855" s="62"/>
      <c r="AI855" s="62"/>
      <c r="AJ855" s="62"/>
    </row>
    <row r="856" spans="1:36" ht="15.75" customHeight="1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  <c r="AA856" s="62"/>
      <c r="AB856" s="62"/>
      <c r="AC856" s="62"/>
      <c r="AD856" s="62"/>
      <c r="AE856" s="62"/>
      <c r="AF856" s="62"/>
      <c r="AG856" s="62"/>
      <c r="AH856" s="62"/>
      <c r="AI856" s="62"/>
      <c r="AJ856" s="62"/>
    </row>
    <row r="857" spans="1:36" ht="15.75" customHeight="1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  <c r="AA857" s="62"/>
      <c r="AB857" s="62"/>
      <c r="AC857" s="62"/>
      <c r="AD857" s="62"/>
      <c r="AE857" s="62"/>
      <c r="AF857" s="62"/>
      <c r="AG857" s="62"/>
      <c r="AH857" s="62"/>
      <c r="AI857" s="62"/>
      <c r="AJ857" s="62"/>
    </row>
    <row r="858" spans="1:36" ht="15.75" customHeight="1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  <c r="AA858" s="62"/>
      <c r="AB858" s="62"/>
      <c r="AC858" s="62"/>
      <c r="AD858" s="62"/>
      <c r="AE858" s="62"/>
      <c r="AF858" s="62"/>
      <c r="AG858" s="62"/>
      <c r="AH858" s="62"/>
      <c r="AI858" s="62"/>
      <c r="AJ858" s="62"/>
    </row>
    <row r="859" spans="1:36" ht="15.75" customHeight="1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  <c r="AA859" s="62"/>
      <c r="AB859" s="62"/>
      <c r="AC859" s="62"/>
      <c r="AD859" s="62"/>
      <c r="AE859" s="62"/>
      <c r="AF859" s="62"/>
      <c r="AG859" s="62"/>
      <c r="AH859" s="62"/>
      <c r="AI859" s="62"/>
      <c r="AJ859" s="62"/>
    </row>
    <row r="860" spans="1:36" ht="15.75" customHeight="1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  <c r="AA860" s="62"/>
      <c r="AB860" s="62"/>
      <c r="AC860" s="62"/>
      <c r="AD860" s="62"/>
      <c r="AE860" s="62"/>
      <c r="AF860" s="62"/>
      <c r="AG860" s="62"/>
      <c r="AH860" s="62"/>
      <c r="AI860" s="62"/>
      <c r="AJ860" s="62"/>
    </row>
    <row r="861" spans="1:36" ht="15.75" customHeight="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  <c r="AA861" s="62"/>
      <c r="AB861" s="62"/>
      <c r="AC861" s="62"/>
      <c r="AD861" s="62"/>
      <c r="AE861" s="62"/>
      <c r="AF861" s="62"/>
      <c r="AG861" s="62"/>
      <c r="AH861" s="62"/>
      <c r="AI861" s="62"/>
      <c r="AJ861" s="62"/>
    </row>
    <row r="862" spans="1:36" ht="15.75" customHeight="1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  <c r="AA862" s="62"/>
      <c r="AB862" s="62"/>
      <c r="AC862" s="62"/>
      <c r="AD862" s="62"/>
      <c r="AE862" s="62"/>
      <c r="AF862" s="62"/>
      <c r="AG862" s="62"/>
      <c r="AH862" s="62"/>
      <c r="AI862" s="62"/>
      <c r="AJ862" s="62"/>
    </row>
    <row r="863" spans="1:36" ht="15.75" customHeight="1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  <c r="AA863" s="62"/>
      <c r="AB863" s="62"/>
      <c r="AC863" s="62"/>
      <c r="AD863" s="62"/>
      <c r="AE863" s="62"/>
      <c r="AF863" s="62"/>
      <c r="AG863" s="62"/>
      <c r="AH863" s="62"/>
      <c r="AI863" s="62"/>
      <c r="AJ863" s="62"/>
    </row>
    <row r="864" spans="1:36" ht="15.75" customHeight="1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  <c r="AA864" s="62"/>
      <c r="AB864" s="62"/>
      <c r="AC864" s="62"/>
      <c r="AD864" s="62"/>
      <c r="AE864" s="62"/>
      <c r="AF864" s="62"/>
      <c r="AG864" s="62"/>
      <c r="AH864" s="62"/>
      <c r="AI864" s="62"/>
      <c r="AJ864" s="62"/>
    </row>
    <row r="865" spans="1:36" ht="15.75" customHeight="1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  <c r="AA865" s="62"/>
      <c r="AB865" s="62"/>
      <c r="AC865" s="62"/>
      <c r="AD865" s="62"/>
      <c r="AE865" s="62"/>
      <c r="AF865" s="62"/>
      <c r="AG865" s="62"/>
      <c r="AH865" s="62"/>
      <c r="AI865" s="62"/>
      <c r="AJ865" s="62"/>
    </row>
    <row r="866" spans="1:36" ht="15.75" customHeight="1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  <c r="AA866" s="62"/>
      <c r="AB866" s="62"/>
      <c r="AC866" s="62"/>
      <c r="AD866" s="62"/>
      <c r="AE866" s="62"/>
      <c r="AF866" s="62"/>
      <c r="AG866" s="62"/>
      <c r="AH866" s="62"/>
      <c r="AI866" s="62"/>
      <c r="AJ866" s="62"/>
    </row>
    <row r="867" spans="1:36" ht="15.75" customHeight="1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  <c r="AA867" s="62"/>
      <c r="AB867" s="62"/>
      <c r="AC867" s="62"/>
      <c r="AD867" s="62"/>
      <c r="AE867" s="62"/>
      <c r="AF867" s="62"/>
      <c r="AG867" s="62"/>
      <c r="AH867" s="62"/>
      <c r="AI867" s="62"/>
      <c r="AJ867" s="62"/>
    </row>
    <row r="868" spans="1:36" ht="15.75" customHeight="1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  <c r="AA868" s="62"/>
      <c r="AB868" s="62"/>
      <c r="AC868" s="62"/>
      <c r="AD868" s="62"/>
      <c r="AE868" s="62"/>
      <c r="AF868" s="62"/>
      <c r="AG868" s="62"/>
      <c r="AH868" s="62"/>
      <c r="AI868" s="62"/>
      <c r="AJ868" s="62"/>
    </row>
    <row r="869" spans="1:36" ht="15.75" customHeight="1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  <c r="AA869" s="62"/>
      <c r="AB869" s="62"/>
      <c r="AC869" s="62"/>
      <c r="AD869" s="62"/>
      <c r="AE869" s="62"/>
      <c r="AF869" s="62"/>
      <c r="AG869" s="62"/>
      <c r="AH869" s="62"/>
      <c r="AI869" s="62"/>
      <c r="AJ869" s="62"/>
    </row>
    <row r="870" spans="1:36" ht="15.75" customHeight="1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  <c r="AA870" s="62"/>
      <c r="AB870" s="62"/>
      <c r="AC870" s="62"/>
      <c r="AD870" s="62"/>
      <c r="AE870" s="62"/>
      <c r="AF870" s="62"/>
      <c r="AG870" s="62"/>
      <c r="AH870" s="62"/>
      <c r="AI870" s="62"/>
      <c r="AJ870" s="62"/>
    </row>
    <row r="871" spans="1:36" ht="15.75" customHeight="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  <c r="AA871" s="62"/>
      <c r="AB871" s="62"/>
      <c r="AC871" s="62"/>
      <c r="AD871" s="62"/>
      <c r="AE871" s="62"/>
      <c r="AF871" s="62"/>
      <c r="AG871" s="62"/>
      <c r="AH871" s="62"/>
      <c r="AI871" s="62"/>
      <c r="AJ871" s="62"/>
    </row>
    <row r="872" spans="1:36" ht="15.75" customHeight="1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  <c r="AA872" s="62"/>
      <c r="AB872" s="62"/>
      <c r="AC872" s="62"/>
      <c r="AD872" s="62"/>
      <c r="AE872" s="62"/>
      <c r="AF872" s="62"/>
      <c r="AG872" s="62"/>
      <c r="AH872" s="62"/>
      <c r="AI872" s="62"/>
      <c r="AJ872" s="62"/>
    </row>
    <row r="873" spans="1:36" ht="15.75" customHeight="1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  <c r="AA873" s="62"/>
      <c r="AB873" s="62"/>
      <c r="AC873" s="62"/>
      <c r="AD873" s="62"/>
      <c r="AE873" s="62"/>
      <c r="AF873" s="62"/>
      <c r="AG873" s="62"/>
      <c r="AH873" s="62"/>
      <c r="AI873" s="62"/>
      <c r="AJ873" s="62"/>
    </row>
    <row r="874" spans="1:36" ht="15.75" customHeight="1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  <c r="AA874" s="62"/>
      <c r="AB874" s="62"/>
      <c r="AC874" s="62"/>
      <c r="AD874" s="62"/>
      <c r="AE874" s="62"/>
      <c r="AF874" s="62"/>
      <c r="AG874" s="62"/>
      <c r="AH874" s="62"/>
      <c r="AI874" s="62"/>
      <c r="AJ874" s="62"/>
    </row>
    <row r="875" spans="1:36" ht="15.75" customHeight="1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  <c r="AA875" s="62"/>
      <c r="AB875" s="62"/>
      <c r="AC875" s="62"/>
      <c r="AD875" s="62"/>
      <c r="AE875" s="62"/>
      <c r="AF875" s="62"/>
      <c r="AG875" s="62"/>
      <c r="AH875" s="62"/>
      <c r="AI875" s="62"/>
      <c r="AJ875" s="62"/>
    </row>
    <row r="876" spans="1:36" ht="15.75" customHeight="1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  <c r="AA876" s="62"/>
      <c r="AB876" s="62"/>
      <c r="AC876" s="62"/>
      <c r="AD876" s="62"/>
      <c r="AE876" s="62"/>
      <c r="AF876" s="62"/>
      <c r="AG876" s="62"/>
      <c r="AH876" s="62"/>
      <c r="AI876" s="62"/>
      <c r="AJ876" s="62"/>
    </row>
    <row r="877" spans="1:36" ht="15.75" customHeight="1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  <c r="AA877" s="62"/>
      <c r="AB877" s="62"/>
      <c r="AC877" s="62"/>
      <c r="AD877" s="62"/>
      <c r="AE877" s="62"/>
      <c r="AF877" s="62"/>
      <c r="AG877" s="62"/>
      <c r="AH877" s="62"/>
      <c r="AI877" s="62"/>
      <c r="AJ877" s="62"/>
    </row>
    <row r="878" spans="1:36" ht="15.75" customHeight="1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  <c r="AA878" s="62"/>
      <c r="AB878" s="62"/>
      <c r="AC878" s="62"/>
      <c r="AD878" s="62"/>
      <c r="AE878" s="62"/>
      <c r="AF878" s="62"/>
      <c r="AG878" s="62"/>
      <c r="AH878" s="62"/>
      <c r="AI878" s="62"/>
      <c r="AJ878" s="62"/>
    </row>
    <row r="879" spans="1:36" ht="15.75" customHeight="1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  <c r="AA879" s="62"/>
      <c r="AB879" s="62"/>
      <c r="AC879" s="62"/>
      <c r="AD879" s="62"/>
      <c r="AE879" s="62"/>
      <c r="AF879" s="62"/>
      <c r="AG879" s="62"/>
      <c r="AH879" s="62"/>
      <c r="AI879" s="62"/>
      <c r="AJ879" s="62"/>
    </row>
    <row r="880" spans="1:36" ht="15.75" customHeight="1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  <c r="AA880" s="62"/>
      <c r="AB880" s="62"/>
      <c r="AC880" s="62"/>
      <c r="AD880" s="62"/>
      <c r="AE880" s="62"/>
      <c r="AF880" s="62"/>
      <c r="AG880" s="62"/>
      <c r="AH880" s="62"/>
      <c r="AI880" s="62"/>
      <c r="AJ880" s="62"/>
    </row>
    <row r="881" spans="1:36" ht="15.75" customHeight="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  <c r="AA881" s="62"/>
      <c r="AB881" s="62"/>
      <c r="AC881" s="62"/>
      <c r="AD881" s="62"/>
      <c r="AE881" s="62"/>
      <c r="AF881" s="62"/>
      <c r="AG881" s="62"/>
      <c r="AH881" s="62"/>
      <c r="AI881" s="62"/>
      <c r="AJ881" s="62"/>
    </row>
    <row r="882" spans="1:36" ht="15.75" customHeight="1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  <c r="AA882" s="62"/>
      <c r="AB882" s="62"/>
      <c r="AC882" s="62"/>
      <c r="AD882" s="62"/>
      <c r="AE882" s="62"/>
      <c r="AF882" s="62"/>
      <c r="AG882" s="62"/>
      <c r="AH882" s="62"/>
      <c r="AI882" s="62"/>
      <c r="AJ882" s="62"/>
    </row>
    <row r="883" spans="1:36" ht="15.75" customHeight="1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  <c r="AA883" s="62"/>
      <c r="AB883" s="62"/>
      <c r="AC883" s="62"/>
      <c r="AD883" s="62"/>
      <c r="AE883" s="62"/>
      <c r="AF883" s="62"/>
      <c r="AG883" s="62"/>
      <c r="AH883" s="62"/>
      <c r="AI883" s="62"/>
      <c r="AJ883" s="62"/>
    </row>
    <row r="884" spans="1:36" ht="15.75" customHeight="1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  <c r="AA884" s="62"/>
      <c r="AB884" s="62"/>
      <c r="AC884" s="62"/>
      <c r="AD884" s="62"/>
      <c r="AE884" s="62"/>
      <c r="AF884" s="62"/>
      <c r="AG884" s="62"/>
      <c r="AH884" s="62"/>
      <c r="AI884" s="62"/>
      <c r="AJ884" s="62"/>
    </row>
    <row r="885" spans="1:36" ht="15.75" customHeight="1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  <c r="AA885" s="62"/>
      <c r="AB885" s="62"/>
      <c r="AC885" s="62"/>
      <c r="AD885" s="62"/>
      <c r="AE885" s="62"/>
      <c r="AF885" s="62"/>
      <c r="AG885" s="62"/>
      <c r="AH885" s="62"/>
      <c r="AI885" s="62"/>
      <c r="AJ885" s="62"/>
    </row>
    <row r="886" spans="1:36" ht="15.75" customHeight="1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  <c r="AA886" s="62"/>
      <c r="AB886" s="62"/>
      <c r="AC886" s="62"/>
      <c r="AD886" s="62"/>
      <c r="AE886" s="62"/>
      <c r="AF886" s="62"/>
      <c r="AG886" s="62"/>
      <c r="AH886" s="62"/>
      <c r="AI886" s="62"/>
      <c r="AJ886" s="62"/>
    </row>
    <row r="887" spans="1:36" ht="15.75" customHeight="1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  <c r="AA887" s="62"/>
      <c r="AB887" s="62"/>
      <c r="AC887" s="62"/>
      <c r="AD887" s="62"/>
      <c r="AE887" s="62"/>
      <c r="AF887" s="62"/>
      <c r="AG887" s="62"/>
      <c r="AH887" s="62"/>
      <c r="AI887" s="62"/>
      <c r="AJ887" s="62"/>
    </row>
    <row r="888" spans="1:36" ht="15.75" customHeight="1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  <c r="AA888" s="62"/>
      <c r="AB888" s="62"/>
      <c r="AC888" s="62"/>
      <c r="AD888" s="62"/>
      <c r="AE888" s="62"/>
      <c r="AF888" s="62"/>
      <c r="AG888" s="62"/>
      <c r="AH888" s="62"/>
      <c r="AI888" s="62"/>
      <c r="AJ888" s="62"/>
    </row>
    <row r="889" spans="1:36" ht="15.75" customHeight="1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  <c r="AA889" s="62"/>
      <c r="AB889" s="62"/>
      <c r="AC889" s="62"/>
      <c r="AD889" s="62"/>
      <c r="AE889" s="62"/>
      <c r="AF889" s="62"/>
      <c r="AG889" s="62"/>
      <c r="AH889" s="62"/>
      <c r="AI889" s="62"/>
      <c r="AJ889" s="62"/>
    </row>
    <row r="890" spans="1:36" ht="15.75" customHeight="1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  <c r="AA890" s="62"/>
      <c r="AB890" s="62"/>
      <c r="AC890" s="62"/>
      <c r="AD890" s="62"/>
      <c r="AE890" s="62"/>
      <c r="AF890" s="62"/>
      <c r="AG890" s="62"/>
      <c r="AH890" s="62"/>
      <c r="AI890" s="62"/>
      <c r="AJ890" s="62"/>
    </row>
    <row r="891" spans="1:36" ht="15.75" customHeight="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  <c r="AB891" s="62"/>
      <c r="AC891" s="62"/>
      <c r="AD891" s="62"/>
      <c r="AE891" s="62"/>
      <c r="AF891" s="62"/>
      <c r="AG891" s="62"/>
      <c r="AH891" s="62"/>
      <c r="AI891" s="62"/>
      <c r="AJ891" s="62"/>
    </row>
    <row r="892" spans="1:36" ht="15.75" customHeight="1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  <c r="AA892" s="62"/>
      <c r="AB892" s="62"/>
      <c r="AC892" s="62"/>
      <c r="AD892" s="62"/>
      <c r="AE892" s="62"/>
      <c r="AF892" s="62"/>
      <c r="AG892" s="62"/>
      <c r="AH892" s="62"/>
      <c r="AI892" s="62"/>
      <c r="AJ892" s="62"/>
    </row>
    <row r="893" spans="1:36" ht="15.75" customHeight="1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  <c r="AA893" s="62"/>
      <c r="AB893" s="62"/>
      <c r="AC893" s="62"/>
      <c r="AD893" s="62"/>
      <c r="AE893" s="62"/>
      <c r="AF893" s="62"/>
      <c r="AG893" s="62"/>
      <c r="AH893" s="62"/>
      <c r="AI893" s="62"/>
      <c r="AJ893" s="62"/>
    </row>
    <row r="894" spans="1:36" ht="15.75" customHeight="1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  <c r="AA894" s="62"/>
      <c r="AB894" s="62"/>
      <c r="AC894" s="62"/>
      <c r="AD894" s="62"/>
      <c r="AE894" s="62"/>
      <c r="AF894" s="62"/>
      <c r="AG894" s="62"/>
      <c r="AH894" s="62"/>
      <c r="AI894" s="62"/>
      <c r="AJ894" s="62"/>
    </row>
    <row r="895" spans="1:36" ht="15.75" customHeight="1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  <c r="AA895" s="62"/>
      <c r="AB895" s="62"/>
      <c r="AC895" s="62"/>
      <c r="AD895" s="62"/>
      <c r="AE895" s="62"/>
      <c r="AF895" s="62"/>
      <c r="AG895" s="62"/>
      <c r="AH895" s="62"/>
      <c r="AI895" s="62"/>
      <c r="AJ895" s="62"/>
    </row>
    <row r="896" spans="1:36" ht="15.75" customHeight="1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  <c r="AA896" s="62"/>
      <c r="AB896" s="62"/>
      <c r="AC896" s="62"/>
      <c r="AD896" s="62"/>
      <c r="AE896" s="62"/>
      <c r="AF896" s="62"/>
      <c r="AG896" s="62"/>
      <c r="AH896" s="62"/>
      <c r="AI896" s="62"/>
      <c r="AJ896" s="62"/>
    </row>
    <row r="897" spans="1:36" ht="15.75" customHeight="1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  <c r="AA897" s="62"/>
      <c r="AB897" s="62"/>
      <c r="AC897" s="62"/>
      <c r="AD897" s="62"/>
      <c r="AE897" s="62"/>
      <c r="AF897" s="62"/>
      <c r="AG897" s="62"/>
      <c r="AH897" s="62"/>
      <c r="AI897" s="62"/>
      <c r="AJ897" s="62"/>
    </row>
    <row r="898" spans="1:36" ht="15.75" customHeight="1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  <c r="AA898" s="62"/>
      <c r="AB898" s="62"/>
      <c r="AC898" s="62"/>
      <c r="AD898" s="62"/>
      <c r="AE898" s="62"/>
      <c r="AF898" s="62"/>
      <c r="AG898" s="62"/>
      <c r="AH898" s="62"/>
      <c r="AI898" s="62"/>
      <c r="AJ898" s="62"/>
    </row>
    <row r="899" spans="1:36" ht="15.75" customHeight="1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  <c r="AA899" s="62"/>
      <c r="AB899" s="62"/>
      <c r="AC899" s="62"/>
      <c r="AD899" s="62"/>
      <c r="AE899" s="62"/>
      <c r="AF899" s="62"/>
      <c r="AG899" s="62"/>
      <c r="AH899" s="62"/>
      <c r="AI899" s="62"/>
      <c r="AJ899" s="62"/>
    </row>
    <row r="900" spans="1:36" ht="15.75" customHeight="1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  <c r="AA900" s="62"/>
      <c r="AB900" s="62"/>
      <c r="AC900" s="62"/>
      <c r="AD900" s="62"/>
      <c r="AE900" s="62"/>
      <c r="AF900" s="62"/>
      <c r="AG900" s="62"/>
      <c r="AH900" s="62"/>
      <c r="AI900" s="62"/>
      <c r="AJ900" s="62"/>
    </row>
    <row r="901" spans="1:36" ht="15.75" customHeight="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  <c r="AA901" s="62"/>
      <c r="AB901" s="62"/>
      <c r="AC901" s="62"/>
      <c r="AD901" s="62"/>
      <c r="AE901" s="62"/>
      <c r="AF901" s="62"/>
      <c r="AG901" s="62"/>
      <c r="AH901" s="62"/>
      <c r="AI901" s="62"/>
      <c r="AJ901" s="62"/>
    </row>
    <row r="902" spans="1:36" ht="15.75" customHeight="1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  <c r="AA902" s="62"/>
      <c r="AB902" s="62"/>
      <c r="AC902" s="62"/>
      <c r="AD902" s="62"/>
      <c r="AE902" s="62"/>
      <c r="AF902" s="62"/>
      <c r="AG902" s="62"/>
      <c r="AH902" s="62"/>
      <c r="AI902" s="62"/>
      <c r="AJ902" s="62"/>
    </row>
    <row r="903" spans="1:36" ht="15.75" customHeight="1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  <c r="AA903" s="62"/>
      <c r="AB903" s="62"/>
      <c r="AC903" s="62"/>
      <c r="AD903" s="62"/>
      <c r="AE903" s="62"/>
      <c r="AF903" s="62"/>
      <c r="AG903" s="62"/>
      <c r="AH903" s="62"/>
      <c r="AI903" s="62"/>
      <c r="AJ903" s="62"/>
    </row>
    <row r="904" spans="1:36" ht="15.75" customHeight="1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  <c r="AA904" s="62"/>
      <c r="AB904" s="62"/>
      <c r="AC904" s="62"/>
      <c r="AD904" s="62"/>
      <c r="AE904" s="62"/>
      <c r="AF904" s="62"/>
      <c r="AG904" s="62"/>
      <c r="AH904" s="62"/>
      <c r="AI904" s="62"/>
      <c r="AJ904" s="62"/>
    </row>
    <row r="905" spans="1:36" ht="15.75" customHeight="1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  <c r="AA905" s="62"/>
      <c r="AB905" s="62"/>
      <c r="AC905" s="62"/>
      <c r="AD905" s="62"/>
      <c r="AE905" s="62"/>
      <c r="AF905" s="62"/>
      <c r="AG905" s="62"/>
      <c r="AH905" s="62"/>
      <c r="AI905" s="62"/>
      <c r="AJ905" s="62"/>
    </row>
    <row r="906" spans="1:36" ht="15.75" customHeight="1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  <c r="AA906" s="62"/>
      <c r="AB906" s="62"/>
      <c r="AC906" s="62"/>
      <c r="AD906" s="62"/>
      <c r="AE906" s="62"/>
      <c r="AF906" s="62"/>
      <c r="AG906" s="62"/>
      <c r="AH906" s="62"/>
      <c r="AI906" s="62"/>
      <c r="AJ906" s="62"/>
    </row>
    <row r="907" spans="1:36" ht="15.75" customHeight="1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  <c r="AA907" s="62"/>
      <c r="AB907" s="62"/>
      <c r="AC907" s="62"/>
      <c r="AD907" s="62"/>
      <c r="AE907" s="62"/>
      <c r="AF907" s="62"/>
      <c r="AG907" s="62"/>
      <c r="AH907" s="62"/>
      <c r="AI907" s="62"/>
      <c r="AJ907" s="62"/>
    </row>
    <row r="908" spans="1:36" ht="15.75" customHeight="1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  <c r="AA908" s="62"/>
      <c r="AB908" s="62"/>
      <c r="AC908" s="62"/>
      <c r="AD908" s="62"/>
      <c r="AE908" s="62"/>
      <c r="AF908" s="62"/>
      <c r="AG908" s="62"/>
      <c r="AH908" s="62"/>
      <c r="AI908" s="62"/>
      <c r="AJ908" s="62"/>
    </row>
    <row r="909" spans="1:36" ht="15.75" customHeight="1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  <c r="AA909" s="62"/>
      <c r="AB909" s="62"/>
      <c r="AC909" s="62"/>
      <c r="AD909" s="62"/>
      <c r="AE909" s="62"/>
      <c r="AF909" s="62"/>
      <c r="AG909" s="62"/>
      <c r="AH909" s="62"/>
      <c r="AI909" s="62"/>
      <c r="AJ909" s="62"/>
    </row>
    <row r="910" spans="1:36" ht="15.75" customHeight="1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  <c r="AA910" s="62"/>
      <c r="AB910" s="62"/>
      <c r="AC910" s="62"/>
      <c r="AD910" s="62"/>
      <c r="AE910" s="62"/>
      <c r="AF910" s="62"/>
      <c r="AG910" s="62"/>
      <c r="AH910" s="62"/>
      <c r="AI910" s="62"/>
      <c r="AJ910" s="62"/>
    </row>
    <row r="911" spans="1:36" ht="15.75" customHeight="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  <c r="AA911" s="62"/>
      <c r="AB911" s="62"/>
      <c r="AC911" s="62"/>
      <c r="AD911" s="62"/>
      <c r="AE911" s="62"/>
      <c r="AF911" s="62"/>
      <c r="AG911" s="62"/>
      <c r="AH911" s="62"/>
      <c r="AI911" s="62"/>
      <c r="AJ911" s="62"/>
    </row>
    <row r="912" spans="1:36" ht="15.75" customHeight="1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  <c r="AA912" s="62"/>
      <c r="AB912" s="62"/>
      <c r="AC912" s="62"/>
      <c r="AD912" s="62"/>
      <c r="AE912" s="62"/>
      <c r="AF912" s="62"/>
      <c r="AG912" s="62"/>
      <c r="AH912" s="62"/>
      <c r="AI912" s="62"/>
      <c r="AJ912" s="62"/>
    </row>
    <row r="913" spans="1:36" ht="15.75" customHeight="1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  <c r="AA913" s="62"/>
      <c r="AB913" s="62"/>
      <c r="AC913" s="62"/>
      <c r="AD913" s="62"/>
      <c r="AE913" s="62"/>
      <c r="AF913" s="62"/>
      <c r="AG913" s="62"/>
      <c r="AH913" s="62"/>
      <c r="AI913" s="62"/>
      <c r="AJ913" s="62"/>
    </row>
    <row r="914" spans="1:36" ht="15.75" customHeight="1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  <c r="AA914" s="62"/>
      <c r="AB914" s="62"/>
      <c r="AC914" s="62"/>
      <c r="AD914" s="62"/>
      <c r="AE914" s="62"/>
      <c r="AF914" s="62"/>
      <c r="AG914" s="62"/>
      <c r="AH914" s="62"/>
      <c r="AI914" s="62"/>
      <c r="AJ914" s="62"/>
    </row>
    <row r="915" spans="1:36" ht="15.75" customHeight="1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  <c r="AA915" s="62"/>
      <c r="AB915" s="62"/>
      <c r="AC915" s="62"/>
      <c r="AD915" s="62"/>
      <c r="AE915" s="62"/>
      <c r="AF915" s="62"/>
      <c r="AG915" s="62"/>
      <c r="AH915" s="62"/>
      <c r="AI915" s="62"/>
      <c r="AJ915" s="62"/>
    </row>
    <row r="916" spans="1:36" ht="15.75" customHeight="1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  <c r="AA916" s="62"/>
      <c r="AB916" s="62"/>
      <c r="AC916" s="62"/>
      <c r="AD916" s="62"/>
      <c r="AE916" s="62"/>
      <c r="AF916" s="62"/>
      <c r="AG916" s="62"/>
      <c r="AH916" s="62"/>
      <c r="AI916" s="62"/>
      <c r="AJ916" s="62"/>
    </row>
    <row r="917" spans="1:36" ht="15.75" customHeight="1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  <c r="AA917" s="62"/>
      <c r="AB917" s="62"/>
      <c r="AC917" s="62"/>
      <c r="AD917" s="62"/>
      <c r="AE917" s="62"/>
      <c r="AF917" s="62"/>
      <c r="AG917" s="62"/>
      <c r="AH917" s="62"/>
      <c r="AI917" s="62"/>
      <c r="AJ917" s="62"/>
    </row>
    <row r="918" spans="1:36" ht="15.75" customHeight="1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  <c r="AA918" s="62"/>
      <c r="AB918" s="62"/>
      <c r="AC918" s="62"/>
      <c r="AD918" s="62"/>
      <c r="AE918" s="62"/>
      <c r="AF918" s="62"/>
      <c r="AG918" s="62"/>
      <c r="AH918" s="62"/>
      <c r="AI918" s="62"/>
      <c r="AJ918" s="62"/>
    </row>
    <row r="919" spans="1:36" ht="15.75" customHeight="1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  <c r="AA919" s="62"/>
      <c r="AB919" s="62"/>
      <c r="AC919" s="62"/>
      <c r="AD919" s="62"/>
      <c r="AE919" s="62"/>
      <c r="AF919" s="62"/>
      <c r="AG919" s="62"/>
      <c r="AH919" s="62"/>
      <c r="AI919" s="62"/>
      <c r="AJ919" s="62"/>
    </row>
    <row r="920" spans="1:36" ht="15.75" customHeight="1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  <c r="AA920" s="62"/>
      <c r="AB920" s="62"/>
      <c r="AC920" s="62"/>
      <c r="AD920" s="62"/>
      <c r="AE920" s="62"/>
      <c r="AF920" s="62"/>
      <c r="AG920" s="62"/>
      <c r="AH920" s="62"/>
      <c r="AI920" s="62"/>
      <c r="AJ920" s="62"/>
    </row>
    <row r="921" spans="1:36" ht="15.75" customHeight="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  <c r="AA921" s="62"/>
      <c r="AB921" s="62"/>
      <c r="AC921" s="62"/>
      <c r="AD921" s="62"/>
      <c r="AE921" s="62"/>
      <c r="AF921" s="62"/>
      <c r="AG921" s="62"/>
      <c r="AH921" s="62"/>
      <c r="AI921" s="62"/>
      <c r="AJ921" s="62"/>
    </row>
    <row r="922" spans="1:36" ht="15.75" customHeight="1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  <c r="AA922" s="62"/>
      <c r="AB922" s="62"/>
      <c r="AC922" s="62"/>
      <c r="AD922" s="62"/>
      <c r="AE922" s="62"/>
      <c r="AF922" s="62"/>
      <c r="AG922" s="62"/>
      <c r="AH922" s="62"/>
      <c r="AI922" s="62"/>
      <c r="AJ922" s="62"/>
    </row>
    <row r="923" spans="1:36" ht="15.75" customHeight="1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  <c r="AA923" s="62"/>
      <c r="AB923" s="62"/>
      <c r="AC923" s="62"/>
      <c r="AD923" s="62"/>
      <c r="AE923" s="62"/>
      <c r="AF923" s="62"/>
      <c r="AG923" s="62"/>
      <c r="AH923" s="62"/>
      <c r="AI923" s="62"/>
      <c r="AJ923" s="62"/>
    </row>
    <row r="924" spans="1:36" ht="15.75" customHeight="1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  <c r="AA924" s="62"/>
      <c r="AB924" s="62"/>
      <c r="AC924" s="62"/>
      <c r="AD924" s="62"/>
      <c r="AE924" s="62"/>
      <c r="AF924" s="62"/>
      <c r="AG924" s="62"/>
      <c r="AH924" s="62"/>
      <c r="AI924" s="62"/>
      <c r="AJ924" s="62"/>
    </row>
    <row r="925" spans="1:36" ht="15.75" customHeight="1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  <c r="AA925" s="62"/>
      <c r="AB925" s="62"/>
      <c r="AC925" s="62"/>
      <c r="AD925" s="62"/>
      <c r="AE925" s="62"/>
      <c r="AF925" s="62"/>
      <c r="AG925" s="62"/>
      <c r="AH925" s="62"/>
      <c r="AI925" s="62"/>
      <c r="AJ925" s="62"/>
    </row>
    <row r="926" spans="1:36" ht="15.75" customHeight="1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  <c r="AA926" s="62"/>
      <c r="AB926" s="62"/>
      <c r="AC926" s="62"/>
      <c r="AD926" s="62"/>
      <c r="AE926" s="62"/>
      <c r="AF926" s="62"/>
      <c r="AG926" s="62"/>
      <c r="AH926" s="62"/>
      <c r="AI926" s="62"/>
      <c r="AJ926" s="62"/>
    </row>
    <row r="927" spans="1:36" ht="15.75" customHeight="1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  <c r="AA927" s="62"/>
      <c r="AB927" s="62"/>
      <c r="AC927" s="62"/>
      <c r="AD927" s="62"/>
      <c r="AE927" s="62"/>
      <c r="AF927" s="62"/>
      <c r="AG927" s="62"/>
      <c r="AH927" s="62"/>
      <c r="AI927" s="62"/>
      <c r="AJ927" s="62"/>
    </row>
    <row r="928" spans="1:36" ht="15.75" customHeight="1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  <c r="AA928" s="62"/>
      <c r="AB928" s="62"/>
      <c r="AC928" s="62"/>
      <c r="AD928" s="62"/>
      <c r="AE928" s="62"/>
      <c r="AF928" s="62"/>
      <c r="AG928" s="62"/>
      <c r="AH928" s="62"/>
      <c r="AI928" s="62"/>
      <c r="AJ928" s="62"/>
    </row>
    <row r="929" spans="1:36" ht="15.75" customHeight="1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  <c r="AA929" s="62"/>
      <c r="AB929" s="62"/>
      <c r="AC929" s="62"/>
      <c r="AD929" s="62"/>
      <c r="AE929" s="62"/>
      <c r="AF929" s="62"/>
      <c r="AG929" s="62"/>
      <c r="AH929" s="62"/>
      <c r="AI929" s="62"/>
      <c r="AJ929" s="62"/>
    </row>
    <row r="930" spans="1:36" ht="15.75" customHeight="1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  <c r="AA930" s="62"/>
      <c r="AB930" s="62"/>
      <c r="AC930" s="62"/>
      <c r="AD930" s="62"/>
      <c r="AE930" s="62"/>
      <c r="AF930" s="62"/>
      <c r="AG930" s="62"/>
      <c r="AH930" s="62"/>
      <c r="AI930" s="62"/>
      <c r="AJ930" s="62"/>
    </row>
    <row r="931" spans="1:36" ht="15.75" customHeight="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  <c r="AA931" s="62"/>
      <c r="AB931" s="62"/>
      <c r="AC931" s="62"/>
      <c r="AD931" s="62"/>
      <c r="AE931" s="62"/>
      <c r="AF931" s="62"/>
      <c r="AG931" s="62"/>
      <c r="AH931" s="62"/>
      <c r="AI931" s="62"/>
      <c r="AJ931" s="62"/>
    </row>
    <row r="932" spans="1:36" ht="15.75" customHeight="1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  <c r="AA932" s="62"/>
      <c r="AB932" s="62"/>
      <c r="AC932" s="62"/>
      <c r="AD932" s="62"/>
      <c r="AE932" s="62"/>
      <c r="AF932" s="62"/>
      <c r="AG932" s="62"/>
      <c r="AH932" s="62"/>
      <c r="AI932" s="62"/>
      <c r="AJ932" s="62"/>
    </row>
    <row r="933" spans="1:36" ht="15.75" customHeight="1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  <c r="AA933" s="62"/>
      <c r="AB933" s="62"/>
      <c r="AC933" s="62"/>
      <c r="AD933" s="62"/>
      <c r="AE933" s="62"/>
      <c r="AF933" s="62"/>
      <c r="AG933" s="62"/>
      <c r="AH933" s="62"/>
      <c r="AI933" s="62"/>
      <c r="AJ933" s="62"/>
    </row>
    <row r="934" spans="1:36" ht="15.75" customHeight="1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  <c r="AA934" s="62"/>
      <c r="AB934" s="62"/>
      <c r="AC934" s="62"/>
      <c r="AD934" s="62"/>
      <c r="AE934" s="62"/>
      <c r="AF934" s="62"/>
      <c r="AG934" s="62"/>
      <c r="AH934" s="62"/>
      <c r="AI934" s="62"/>
      <c r="AJ934" s="62"/>
    </row>
    <row r="935" spans="1:36" ht="15.75" customHeight="1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  <c r="AA935" s="62"/>
      <c r="AB935" s="62"/>
      <c r="AC935" s="62"/>
      <c r="AD935" s="62"/>
      <c r="AE935" s="62"/>
      <c r="AF935" s="62"/>
      <c r="AG935" s="62"/>
      <c r="AH935" s="62"/>
      <c r="AI935" s="62"/>
      <c r="AJ935" s="62"/>
    </row>
    <row r="936" spans="1:36" ht="15.75" customHeight="1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  <c r="AA936" s="62"/>
      <c r="AB936" s="62"/>
      <c r="AC936" s="62"/>
      <c r="AD936" s="62"/>
      <c r="AE936" s="62"/>
      <c r="AF936" s="62"/>
      <c r="AG936" s="62"/>
      <c r="AH936" s="62"/>
      <c r="AI936" s="62"/>
      <c r="AJ936" s="62"/>
    </row>
    <row r="937" spans="1:36" ht="15.75" customHeight="1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  <c r="AA937" s="62"/>
      <c r="AB937" s="62"/>
      <c r="AC937" s="62"/>
      <c r="AD937" s="62"/>
      <c r="AE937" s="62"/>
      <c r="AF937" s="62"/>
      <c r="AG937" s="62"/>
      <c r="AH937" s="62"/>
      <c r="AI937" s="62"/>
      <c r="AJ937" s="62"/>
    </row>
    <row r="938" spans="1:36" ht="15.75" customHeight="1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  <c r="AA938" s="62"/>
      <c r="AB938" s="62"/>
      <c r="AC938" s="62"/>
      <c r="AD938" s="62"/>
      <c r="AE938" s="62"/>
      <c r="AF938" s="62"/>
      <c r="AG938" s="62"/>
      <c r="AH938" s="62"/>
      <c r="AI938" s="62"/>
      <c r="AJ938" s="62"/>
    </row>
    <row r="939" spans="1:36" ht="15.75" customHeight="1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  <c r="AA939" s="62"/>
      <c r="AB939" s="62"/>
      <c r="AC939" s="62"/>
      <c r="AD939" s="62"/>
      <c r="AE939" s="62"/>
      <c r="AF939" s="62"/>
      <c r="AG939" s="62"/>
      <c r="AH939" s="62"/>
      <c r="AI939" s="62"/>
      <c r="AJ939" s="62"/>
    </row>
    <row r="940" spans="1:36" ht="15.75" customHeight="1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  <c r="AA940" s="62"/>
      <c r="AB940" s="62"/>
      <c r="AC940" s="62"/>
      <c r="AD940" s="62"/>
      <c r="AE940" s="62"/>
      <c r="AF940" s="62"/>
      <c r="AG940" s="62"/>
      <c r="AH940" s="62"/>
      <c r="AI940" s="62"/>
      <c r="AJ940" s="62"/>
    </row>
    <row r="941" spans="1:36" ht="15.75" customHeight="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  <c r="AA941" s="62"/>
      <c r="AB941" s="62"/>
      <c r="AC941" s="62"/>
      <c r="AD941" s="62"/>
      <c r="AE941" s="62"/>
      <c r="AF941" s="62"/>
      <c r="AG941" s="62"/>
      <c r="AH941" s="62"/>
      <c r="AI941" s="62"/>
      <c r="AJ941" s="62"/>
    </row>
    <row r="942" spans="1:36" ht="15.75" customHeight="1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  <c r="AA942" s="62"/>
      <c r="AB942" s="62"/>
      <c r="AC942" s="62"/>
      <c r="AD942" s="62"/>
      <c r="AE942" s="62"/>
      <c r="AF942" s="62"/>
      <c r="AG942" s="62"/>
      <c r="AH942" s="62"/>
      <c r="AI942" s="62"/>
      <c r="AJ942" s="62"/>
    </row>
    <row r="943" spans="1:36" ht="15.75" customHeight="1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  <c r="AA943" s="62"/>
      <c r="AB943" s="62"/>
      <c r="AC943" s="62"/>
      <c r="AD943" s="62"/>
      <c r="AE943" s="62"/>
      <c r="AF943" s="62"/>
      <c r="AG943" s="62"/>
      <c r="AH943" s="62"/>
      <c r="AI943" s="62"/>
      <c r="AJ943" s="62"/>
    </row>
    <row r="944" spans="1:36" ht="15.75" customHeight="1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  <c r="AA944" s="62"/>
      <c r="AB944" s="62"/>
      <c r="AC944" s="62"/>
      <c r="AD944" s="62"/>
      <c r="AE944" s="62"/>
      <c r="AF944" s="62"/>
      <c r="AG944" s="62"/>
      <c r="AH944" s="62"/>
      <c r="AI944" s="62"/>
      <c r="AJ944" s="62"/>
    </row>
    <row r="945" spans="1:36" ht="15.75" customHeight="1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  <c r="AA945" s="62"/>
      <c r="AB945" s="62"/>
      <c r="AC945" s="62"/>
      <c r="AD945" s="62"/>
      <c r="AE945" s="62"/>
      <c r="AF945" s="62"/>
      <c r="AG945" s="62"/>
      <c r="AH945" s="62"/>
      <c r="AI945" s="62"/>
      <c r="AJ945" s="62"/>
    </row>
    <row r="946" spans="1:36" ht="15.75" customHeight="1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  <c r="AA946" s="62"/>
      <c r="AB946" s="62"/>
      <c r="AC946" s="62"/>
      <c r="AD946" s="62"/>
      <c r="AE946" s="62"/>
      <c r="AF946" s="62"/>
      <c r="AG946" s="62"/>
      <c r="AH946" s="62"/>
      <c r="AI946" s="62"/>
      <c r="AJ946" s="62"/>
    </row>
    <row r="947" spans="1:36" ht="15.75" customHeight="1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  <c r="AA947" s="62"/>
      <c r="AB947" s="62"/>
      <c r="AC947" s="62"/>
      <c r="AD947" s="62"/>
      <c r="AE947" s="62"/>
      <c r="AF947" s="62"/>
      <c r="AG947" s="62"/>
      <c r="AH947" s="62"/>
      <c r="AI947" s="62"/>
      <c r="AJ947" s="62"/>
    </row>
    <row r="948" spans="1:36" ht="15.75" customHeight="1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  <c r="AA948" s="62"/>
      <c r="AB948" s="62"/>
      <c r="AC948" s="62"/>
      <c r="AD948" s="62"/>
      <c r="AE948" s="62"/>
      <c r="AF948" s="62"/>
      <c r="AG948" s="62"/>
      <c r="AH948" s="62"/>
      <c r="AI948" s="62"/>
      <c r="AJ948" s="62"/>
    </row>
    <row r="949" spans="1:36" ht="15.75" customHeight="1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  <c r="AA949" s="62"/>
      <c r="AB949" s="62"/>
      <c r="AC949" s="62"/>
      <c r="AD949" s="62"/>
      <c r="AE949" s="62"/>
      <c r="AF949" s="62"/>
      <c r="AG949" s="62"/>
      <c r="AH949" s="62"/>
      <c r="AI949" s="62"/>
      <c r="AJ949" s="62"/>
    </row>
    <row r="950" spans="1:36" ht="15.75" customHeight="1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  <c r="AA950" s="62"/>
      <c r="AB950" s="62"/>
      <c r="AC950" s="62"/>
      <c r="AD950" s="62"/>
      <c r="AE950" s="62"/>
      <c r="AF950" s="62"/>
      <c r="AG950" s="62"/>
      <c r="AH950" s="62"/>
      <c r="AI950" s="62"/>
      <c r="AJ950" s="62"/>
    </row>
    <row r="951" spans="1:36" ht="15.75" customHeight="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  <c r="AA951" s="62"/>
      <c r="AB951" s="62"/>
      <c r="AC951" s="62"/>
      <c r="AD951" s="62"/>
      <c r="AE951" s="62"/>
      <c r="AF951" s="62"/>
      <c r="AG951" s="62"/>
      <c r="AH951" s="62"/>
      <c r="AI951" s="62"/>
      <c r="AJ951" s="62"/>
    </row>
    <row r="952" spans="1:36" ht="15.75" customHeight="1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  <c r="AA952" s="62"/>
      <c r="AB952" s="62"/>
      <c r="AC952" s="62"/>
      <c r="AD952" s="62"/>
      <c r="AE952" s="62"/>
      <c r="AF952" s="62"/>
      <c r="AG952" s="62"/>
      <c r="AH952" s="62"/>
      <c r="AI952" s="62"/>
      <c r="AJ952" s="62"/>
    </row>
    <row r="953" spans="1:36" ht="15.75" customHeight="1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  <c r="AA953" s="62"/>
      <c r="AB953" s="62"/>
      <c r="AC953" s="62"/>
      <c r="AD953" s="62"/>
      <c r="AE953" s="62"/>
      <c r="AF953" s="62"/>
      <c r="AG953" s="62"/>
      <c r="AH953" s="62"/>
      <c r="AI953" s="62"/>
      <c r="AJ953" s="62"/>
    </row>
    <row r="954" spans="1:36" ht="15.75" customHeight="1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  <c r="AA954" s="62"/>
      <c r="AB954" s="62"/>
      <c r="AC954" s="62"/>
      <c r="AD954" s="62"/>
      <c r="AE954" s="62"/>
      <c r="AF954" s="62"/>
      <c r="AG954" s="62"/>
      <c r="AH954" s="62"/>
      <c r="AI954" s="62"/>
      <c r="AJ954" s="62"/>
    </row>
    <row r="955" spans="1:36" ht="15.75" customHeight="1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  <c r="AA955" s="62"/>
      <c r="AB955" s="62"/>
      <c r="AC955" s="62"/>
      <c r="AD955" s="62"/>
      <c r="AE955" s="62"/>
      <c r="AF955" s="62"/>
      <c r="AG955" s="62"/>
      <c r="AH955" s="62"/>
      <c r="AI955" s="62"/>
      <c r="AJ955" s="62"/>
    </row>
    <row r="956" spans="1:36" ht="15.75" customHeight="1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  <c r="AA956" s="62"/>
      <c r="AB956" s="62"/>
      <c r="AC956" s="62"/>
      <c r="AD956" s="62"/>
      <c r="AE956" s="62"/>
      <c r="AF956" s="62"/>
      <c r="AG956" s="62"/>
      <c r="AH956" s="62"/>
      <c r="AI956" s="62"/>
      <c r="AJ956" s="62"/>
    </row>
    <row r="957" spans="1:36" ht="15.75" customHeight="1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  <c r="AA957" s="62"/>
      <c r="AB957" s="62"/>
      <c r="AC957" s="62"/>
      <c r="AD957" s="62"/>
      <c r="AE957" s="62"/>
      <c r="AF957" s="62"/>
      <c r="AG957" s="62"/>
      <c r="AH957" s="62"/>
      <c r="AI957" s="62"/>
      <c r="AJ957" s="62"/>
    </row>
    <row r="958" spans="1:36" ht="15.75" customHeight="1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  <c r="AA958" s="62"/>
      <c r="AB958" s="62"/>
      <c r="AC958" s="62"/>
      <c r="AD958" s="62"/>
      <c r="AE958" s="62"/>
      <c r="AF958" s="62"/>
      <c r="AG958" s="62"/>
      <c r="AH958" s="62"/>
      <c r="AI958" s="62"/>
      <c r="AJ958" s="62"/>
    </row>
    <row r="959" spans="1:36" ht="15.75" customHeight="1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  <c r="AA959" s="62"/>
      <c r="AB959" s="62"/>
      <c r="AC959" s="62"/>
      <c r="AD959" s="62"/>
      <c r="AE959" s="62"/>
      <c r="AF959" s="62"/>
      <c r="AG959" s="62"/>
      <c r="AH959" s="62"/>
      <c r="AI959" s="62"/>
      <c r="AJ959" s="62"/>
    </row>
    <row r="960" spans="1:36" ht="15.75" customHeight="1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  <c r="AA960" s="62"/>
      <c r="AB960" s="62"/>
      <c r="AC960" s="62"/>
      <c r="AD960" s="62"/>
      <c r="AE960" s="62"/>
      <c r="AF960" s="62"/>
      <c r="AG960" s="62"/>
      <c r="AH960" s="62"/>
      <c r="AI960" s="62"/>
      <c r="AJ960" s="62"/>
    </row>
    <row r="961" spans="1:36" ht="15.75" customHeight="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  <c r="AA961" s="62"/>
      <c r="AB961" s="62"/>
      <c r="AC961" s="62"/>
      <c r="AD961" s="62"/>
      <c r="AE961" s="62"/>
      <c r="AF961" s="62"/>
      <c r="AG961" s="62"/>
      <c r="AH961" s="62"/>
      <c r="AI961" s="62"/>
      <c r="AJ961" s="62"/>
    </row>
    <row r="962" spans="1:36" ht="15.75" customHeight="1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  <c r="AA962" s="62"/>
      <c r="AB962" s="62"/>
      <c r="AC962" s="62"/>
      <c r="AD962" s="62"/>
      <c r="AE962" s="62"/>
      <c r="AF962" s="62"/>
      <c r="AG962" s="62"/>
      <c r="AH962" s="62"/>
      <c r="AI962" s="62"/>
      <c r="AJ962" s="62"/>
    </row>
    <row r="963" spans="1:36" ht="15.75" customHeight="1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  <c r="AA963" s="62"/>
      <c r="AB963" s="62"/>
      <c r="AC963" s="62"/>
      <c r="AD963" s="62"/>
      <c r="AE963" s="62"/>
      <c r="AF963" s="62"/>
      <c r="AG963" s="62"/>
      <c r="AH963" s="62"/>
      <c r="AI963" s="62"/>
      <c r="AJ963" s="62"/>
    </row>
    <row r="964" spans="1:36" ht="15.75" customHeight="1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  <c r="AA964" s="62"/>
      <c r="AB964" s="62"/>
      <c r="AC964" s="62"/>
      <c r="AD964" s="62"/>
      <c r="AE964" s="62"/>
      <c r="AF964" s="62"/>
      <c r="AG964" s="62"/>
      <c r="AH964" s="62"/>
      <c r="AI964" s="62"/>
      <c r="AJ964" s="62"/>
    </row>
    <row r="965" spans="1:36" ht="15.75" customHeight="1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  <c r="AA965" s="62"/>
      <c r="AB965" s="62"/>
      <c r="AC965" s="62"/>
      <c r="AD965" s="62"/>
      <c r="AE965" s="62"/>
      <c r="AF965" s="62"/>
      <c r="AG965" s="62"/>
      <c r="AH965" s="62"/>
      <c r="AI965" s="62"/>
      <c r="AJ965" s="62"/>
    </row>
    <row r="966" spans="1:36" ht="15.75" customHeight="1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</row>
    <row r="967" spans="1:36" ht="15.75" customHeight="1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  <c r="AB967" s="62"/>
      <c r="AC967" s="62"/>
      <c r="AD967" s="62"/>
      <c r="AE967" s="62"/>
      <c r="AF967" s="62"/>
      <c r="AG967" s="62"/>
      <c r="AH967" s="62"/>
      <c r="AI967" s="62"/>
      <c r="AJ967" s="62"/>
    </row>
    <row r="968" spans="1:36" ht="15.75" customHeight="1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</row>
    <row r="969" spans="1:36" ht="15.75" customHeight="1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</row>
    <row r="970" spans="1:36" ht="15.75" customHeight="1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  <c r="AB970" s="62"/>
      <c r="AC970" s="62"/>
      <c r="AD970" s="62"/>
      <c r="AE970" s="62"/>
      <c r="AF970" s="62"/>
      <c r="AG970" s="62"/>
      <c r="AH970" s="62"/>
      <c r="AI970" s="62"/>
      <c r="AJ970" s="62"/>
    </row>
    <row r="971" spans="1:36" ht="15.75" customHeight="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  <c r="AB971" s="62"/>
      <c r="AC971" s="62"/>
      <c r="AD971" s="62"/>
      <c r="AE971" s="62"/>
      <c r="AF971" s="62"/>
      <c r="AG971" s="62"/>
      <c r="AH971" s="62"/>
      <c r="AI971" s="62"/>
      <c r="AJ971" s="62"/>
    </row>
    <row r="972" spans="1:36" ht="15.75" customHeight="1">
      <c r="A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  <c r="AA972" s="62"/>
      <c r="AB972" s="62"/>
      <c r="AC972" s="62"/>
      <c r="AD972" s="62"/>
      <c r="AE972" s="62"/>
      <c r="AF972" s="62"/>
      <c r="AG972" s="62"/>
      <c r="AH972" s="62"/>
      <c r="AI972" s="62"/>
      <c r="AJ972" s="62"/>
    </row>
    <row r="973" spans="1:36" ht="15.75" customHeight="1">
      <c r="A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  <c r="AA973" s="62"/>
      <c r="AB973" s="62"/>
      <c r="AC973" s="62"/>
      <c r="AD973" s="62"/>
      <c r="AE973" s="62"/>
      <c r="AF973" s="62"/>
      <c r="AG973" s="62"/>
      <c r="AH973" s="62"/>
      <c r="AI973" s="62"/>
      <c r="AJ973" s="62"/>
    </row>
    <row r="974" spans="1:36" ht="15.75" customHeight="1">
      <c r="A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  <c r="AA974" s="62"/>
      <c r="AB974" s="62"/>
      <c r="AC974" s="62"/>
      <c r="AD974" s="62"/>
      <c r="AE974" s="62"/>
      <c r="AF974" s="62"/>
      <c r="AG974" s="62"/>
      <c r="AH974" s="62"/>
      <c r="AI974" s="62"/>
      <c r="AJ974" s="62"/>
    </row>
    <row r="975" spans="1:36" ht="15.75" customHeight="1">
      <c r="A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  <c r="AA975" s="62"/>
      <c r="AB975" s="62"/>
      <c r="AC975" s="62"/>
      <c r="AD975" s="62"/>
      <c r="AE975" s="62"/>
      <c r="AF975" s="62"/>
      <c r="AG975" s="62"/>
      <c r="AH975" s="62"/>
      <c r="AI975" s="62"/>
      <c r="AJ975" s="62"/>
    </row>
    <row r="976" spans="1:36" ht="15.75" customHeight="1">
      <c r="A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  <c r="AA976" s="62"/>
      <c r="AB976" s="62"/>
      <c r="AC976" s="62"/>
      <c r="AD976" s="62"/>
      <c r="AE976" s="62"/>
      <c r="AF976" s="62"/>
      <c r="AG976" s="62"/>
      <c r="AH976" s="62"/>
      <c r="AI976" s="62"/>
      <c r="AJ976" s="62"/>
    </row>
    <row r="977" spans="1:36" ht="15.75" customHeight="1">
      <c r="A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  <c r="AA977" s="62"/>
      <c r="AB977" s="62"/>
      <c r="AC977" s="62"/>
      <c r="AD977" s="62"/>
      <c r="AE977" s="62"/>
      <c r="AF977" s="62"/>
      <c r="AG977" s="62"/>
      <c r="AH977" s="62"/>
      <c r="AI977" s="62"/>
      <c r="AJ977" s="62"/>
    </row>
  </sheetData>
  <mergeCells count="45">
    <mergeCell ref="Y72:Y73"/>
    <mergeCell ref="Z72:AB73"/>
    <mergeCell ref="Z70:AA70"/>
    <mergeCell ref="AC70:AD70"/>
    <mergeCell ref="H71:I71"/>
    <mergeCell ref="J71:L71"/>
    <mergeCell ref="N71:O71"/>
    <mergeCell ref="P71:Q71"/>
    <mergeCell ref="V71:W71"/>
    <mergeCell ref="Z71:AA71"/>
    <mergeCell ref="AB71:AC71"/>
    <mergeCell ref="H70:I70"/>
    <mergeCell ref="K70:L70"/>
    <mergeCell ref="N70:O70"/>
    <mergeCell ref="Q70:R70"/>
    <mergeCell ref="T70:U70"/>
    <mergeCell ref="W70:X70"/>
    <mergeCell ref="AE4:AE5"/>
    <mergeCell ref="AG4:AI5"/>
    <mergeCell ref="AF62:AF63"/>
    <mergeCell ref="AG62:AG63"/>
    <mergeCell ref="Z4:AA4"/>
    <mergeCell ref="AB4:AB5"/>
    <mergeCell ref="AC4:AD4"/>
    <mergeCell ref="E66:F66"/>
    <mergeCell ref="B64:C64"/>
    <mergeCell ref="V4:V5"/>
    <mergeCell ref="W4:X4"/>
    <mergeCell ref="Y4:Y5"/>
    <mergeCell ref="M4:M5"/>
    <mergeCell ref="N4:O4"/>
    <mergeCell ref="P4:P5"/>
    <mergeCell ref="Q4:R4"/>
    <mergeCell ref="S4:S5"/>
    <mergeCell ref="T4:U4"/>
    <mergeCell ref="B1:AE1"/>
    <mergeCell ref="C2:F2"/>
    <mergeCell ref="B3:AE3"/>
    <mergeCell ref="B4:C4"/>
    <mergeCell ref="D4:D5"/>
    <mergeCell ref="E4:F4"/>
    <mergeCell ref="G4:G5"/>
    <mergeCell ref="H4:I4"/>
    <mergeCell ref="J4:J5"/>
    <mergeCell ref="K4:L4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J977"/>
  <sheetViews>
    <sheetView workbookViewId="0">
      <selection activeCell="G73" sqref="G73"/>
    </sheetView>
  </sheetViews>
  <sheetFormatPr defaultColWidth="12.5703125" defaultRowHeight="15.75" customHeight="1"/>
  <cols>
    <col min="1" max="1" width="4.140625" style="71" customWidth="1"/>
    <col min="2" max="2" width="6.42578125" style="71" bestFit="1" customWidth="1"/>
    <col min="3" max="3" width="5.5703125" style="71" bestFit="1" customWidth="1"/>
    <col min="4" max="4" width="15.140625" style="71" customWidth="1"/>
    <col min="5" max="5" width="6.42578125" style="71" bestFit="1" customWidth="1"/>
    <col min="6" max="6" width="5.5703125" style="71" bestFit="1" customWidth="1"/>
    <col min="7" max="7" width="15.140625" style="71" customWidth="1"/>
    <col min="8" max="8" width="5.85546875" style="71" customWidth="1"/>
    <col min="9" max="9" width="4.5703125" style="71" customWidth="1"/>
    <col min="10" max="10" width="15.140625" style="71" customWidth="1"/>
    <col min="11" max="11" width="5.85546875" style="71" customWidth="1"/>
    <col min="12" max="12" width="4.5703125" style="71" customWidth="1"/>
    <col min="13" max="13" width="15.140625" style="71" customWidth="1"/>
    <col min="14" max="14" width="5.85546875" style="71" customWidth="1"/>
    <col min="15" max="15" width="4.5703125" style="71" customWidth="1"/>
    <col min="16" max="16" width="15.140625" style="71" customWidth="1"/>
    <col min="17" max="17" width="5.85546875" style="71" customWidth="1"/>
    <col min="18" max="18" width="4.5703125" style="71" customWidth="1"/>
    <col min="19" max="19" width="15.140625" style="71" customWidth="1"/>
    <col min="20" max="20" width="5.85546875" style="71" customWidth="1"/>
    <col min="21" max="21" width="4.5703125" style="71" customWidth="1"/>
    <col min="22" max="22" width="15.140625" style="71" customWidth="1"/>
    <col min="23" max="23" width="5.85546875" style="71" customWidth="1"/>
    <col min="24" max="24" width="4.5703125" style="71" customWidth="1"/>
    <col min="25" max="25" width="15.140625" style="71" customWidth="1"/>
    <col min="26" max="26" width="5.85546875" style="71" customWidth="1"/>
    <col min="27" max="27" width="4.5703125" style="71" customWidth="1"/>
    <col min="28" max="28" width="15.140625" style="71" customWidth="1"/>
    <col min="29" max="29" width="5.85546875" style="71" customWidth="1"/>
    <col min="30" max="30" width="4.5703125" style="71" customWidth="1"/>
    <col min="31" max="31" width="15.140625" style="71" customWidth="1"/>
    <col min="32" max="32" width="12.5703125" style="71"/>
    <col min="33" max="33" width="15.140625" style="71" customWidth="1"/>
    <col min="34" max="16384" width="12.5703125" style="71"/>
  </cols>
  <sheetData>
    <row r="1" spans="1:36" ht="15.75" customHeight="1">
      <c r="A1" s="72" t="s">
        <v>0</v>
      </c>
      <c r="B1" s="94" t="s">
        <v>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72"/>
      <c r="AG1" s="72"/>
      <c r="AH1" s="72"/>
      <c r="AI1" s="72"/>
      <c r="AJ1" s="72"/>
    </row>
    <row r="2" spans="1:36" ht="15.75" customHeight="1" thickBot="1">
      <c r="A2" s="72"/>
      <c r="B2" s="3" t="s">
        <v>2</v>
      </c>
      <c r="C2" s="95" t="s">
        <v>232</v>
      </c>
      <c r="D2" s="82"/>
      <c r="E2" s="82"/>
      <c r="F2" s="8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3" t="s">
        <v>3</v>
      </c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</row>
    <row r="3" spans="1:36" ht="15.75" customHeight="1" thickTop="1" thickBot="1">
      <c r="A3" s="72"/>
      <c r="B3" s="96" t="s">
        <v>4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8"/>
      <c r="AF3" s="72"/>
      <c r="AG3" s="72"/>
      <c r="AH3" s="72"/>
      <c r="AI3" s="72"/>
      <c r="AJ3" s="72"/>
    </row>
    <row r="4" spans="1:36" ht="15.75" customHeight="1" thickTop="1">
      <c r="A4" s="72"/>
      <c r="B4" s="92" t="s">
        <v>5</v>
      </c>
      <c r="C4" s="93"/>
      <c r="D4" s="86" t="s">
        <v>6</v>
      </c>
      <c r="E4" s="92" t="s">
        <v>7</v>
      </c>
      <c r="F4" s="93"/>
      <c r="G4" s="86" t="s">
        <v>6</v>
      </c>
      <c r="H4" s="92" t="s">
        <v>8</v>
      </c>
      <c r="I4" s="93"/>
      <c r="J4" s="86" t="s">
        <v>6</v>
      </c>
      <c r="K4" s="92" t="s">
        <v>9</v>
      </c>
      <c r="L4" s="93"/>
      <c r="M4" s="86" t="s">
        <v>6</v>
      </c>
      <c r="N4" s="92" t="s">
        <v>10</v>
      </c>
      <c r="O4" s="93"/>
      <c r="P4" s="86" t="s">
        <v>6</v>
      </c>
      <c r="Q4" s="92" t="s">
        <v>11</v>
      </c>
      <c r="R4" s="93"/>
      <c r="S4" s="86" t="s">
        <v>6</v>
      </c>
      <c r="T4" s="92" t="s">
        <v>12</v>
      </c>
      <c r="U4" s="93"/>
      <c r="V4" s="86" t="s">
        <v>6</v>
      </c>
      <c r="W4" s="92" t="s">
        <v>13</v>
      </c>
      <c r="X4" s="93"/>
      <c r="Y4" s="86" t="s">
        <v>6</v>
      </c>
      <c r="Z4" s="92" t="s">
        <v>14</v>
      </c>
      <c r="AA4" s="93"/>
      <c r="AB4" s="86" t="s">
        <v>6</v>
      </c>
      <c r="AC4" s="92" t="s">
        <v>15</v>
      </c>
      <c r="AD4" s="93"/>
      <c r="AE4" s="86" t="s">
        <v>6</v>
      </c>
      <c r="AF4" s="72"/>
      <c r="AG4" s="81" t="s">
        <v>16</v>
      </c>
      <c r="AH4" s="82"/>
      <c r="AI4" s="82"/>
      <c r="AJ4" s="72"/>
    </row>
    <row r="5" spans="1:36" ht="15.75" customHeight="1" thickBot="1">
      <c r="A5" s="72"/>
      <c r="B5" s="4" t="s">
        <v>17</v>
      </c>
      <c r="C5" s="5" t="s">
        <v>18</v>
      </c>
      <c r="D5" s="99"/>
      <c r="E5" s="4" t="s">
        <v>17</v>
      </c>
      <c r="F5" s="5" t="s">
        <v>18</v>
      </c>
      <c r="G5" s="99"/>
      <c r="H5" s="4" t="s">
        <v>17</v>
      </c>
      <c r="I5" s="5" t="s">
        <v>18</v>
      </c>
      <c r="J5" s="87"/>
      <c r="K5" s="4" t="s">
        <v>17</v>
      </c>
      <c r="L5" s="5" t="s">
        <v>18</v>
      </c>
      <c r="M5" s="87"/>
      <c r="N5" s="4" t="s">
        <v>17</v>
      </c>
      <c r="O5" s="5" t="s">
        <v>18</v>
      </c>
      <c r="P5" s="87"/>
      <c r="Q5" s="4" t="s">
        <v>17</v>
      </c>
      <c r="R5" s="5" t="s">
        <v>18</v>
      </c>
      <c r="S5" s="87"/>
      <c r="T5" s="4" t="s">
        <v>17</v>
      </c>
      <c r="U5" s="5" t="s">
        <v>18</v>
      </c>
      <c r="V5" s="87"/>
      <c r="W5" s="4" t="s">
        <v>17</v>
      </c>
      <c r="X5" s="5" t="s">
        <v>18</v>
      </c>
      <c r="Y5" s="87"/>
      <c r="Z5" s="4" t="s">
        <v>17</v>
      </c>
      <c r="AA5" s="5" t="s">
        <v>18</v>
      </c>
      <c r="AB5" s="87"/>
      <c r="AC5" s="4" t="s">
        <v>17</v>
      </c>
      <c r="AD5" s="5" t="s">
        <v>18</v>
      </c>
      <c r="AE5" s="87"/>
      <c r="AF5" s="72"/>
      <c r="AG5" s="82"/>
      <c r="AH5" s="82"/>
      <c r="AI5" s="82"/>
      <c r="AJ5" s="72"/>
    </row>
    <row r="6" spans="1:36" ht="15.75" customHeight="1" thickTop="1">
      <c r="A6" s="6">
        <v>1</v>
      </c>
      <c r="B6" s="48">
        <v>160</v>
      </c>
      <c r="C6" s="49"/>
      <c r="D6" s="48" t="s">
        <v>233</v>
      </c>
      <c r="E6" s="48">
        <v>160</v>
      </c>
      <c r="F6" s="49"/>
      <c r="G6" s="48" t="s">
        <v>234</v>
      </c>
      <c r="H6" s="4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72"/>
      <c r="AG6" s="9"/>
      <c r="AH6" s="9"/>
      <c r="AI6" s="9"/>
      <c r="AJ6" s="9"/>
    </row>
    <row r="7" spans="1:36" ht="15.75" customHeight="1">
      <c r="A7" s="6">
        <v>2</v>
      </c>
      <c r="B7" s="48">
        <v>160</v>
      </c>
      <c r="C7" s="49"/>
      <c r="D7" s="48" t="s">
        <v>235</v>
      </c>
      <c r="E7" s="48">
        <v>200</v>
      </c>
      <c r="F7" s="49"/>
      <c r="G7" s="48" t="s">
        <v>236</v>
      </c>
      <c r="H7" s="4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72"/>
      <c r="AG7" s="9"/>
      <c r="AH7" s="9"/>
      <c r="AI7" s="9"/>
      <c r="AJ7" s="9"/>
    </row>
    <row r="8" spans="1:36" ht="15.75" customHeight="1">
      <c r="A8" s="6">
        <v>3</v>
      </c>
      <c r="B8" s="48">
        <v>160</v>
      </c>
      <c r="C8" s="49"/>
      <c r="D8" s="48" t="s">
        <v>19</v>
      </c>
      <c r="E8" s="48">
        <v>150</v>
      </c>
      <c r="F8" s="49"/>
      <c r="G8" s="48" t="s">
        <v>131</v>
      </c>
      <c r="H8" s="4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72"/>
      <c r="AG8" s="72"/>
      <c r="AH8" s="72"/>
      <c r="AI8" s="72"/>
      <c r="AJ8" s="9"/>
    </row>
    <row r="9" spans="1:36" ht="15.75" customHeight="1">
      <c r="A9" s="6">
        <v>4</v>
      </c>
      <c r="B9" s="48">
        <v>160</v>
      </c>
      <c r="C9" s="49"/>
      <c r="D9" s="48" t="s">
        <v>237</v>
      </c>
      <c r="E9" s="48">
        <v>160</v>
      </c>
      <c r="F9" s="49"/>
      <c r="G9" s="48" t="s">
        <v>238</v>
      </c>
      <c r="H9" s="4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72"/>
      <c r="AG9" s="72"/>
      <c r="AH9" s="72"/>
      <c r="AI9" s="72"/>
      <c r="AJ9" s="72"/>
    </row>
    <row r="10" spans="1:36" ht="15.75" customHeight="1">
      <c r="A10" s="6">
        <v>5</v>
      </c>
      <c r="B10" s="48">
        <v>180</v>
      </c>
      <c r="C10" s="49"/>
      <c r="D10" s="48" t="s">
        <v>239</v>
      </c>
      <c r="E10" s="48">
        <v>180</v>
      </c>
      <c r="F10" s="49"/>
      <c r="G10" s="48" t="s">
        <v>240</v>
      </c>
      <c r="H10" s="4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72"/>
      <c r="AJ10" s="72"/>
    </row>
    <row r="11" spans="1:36" ht="15.75" customHeight="1">
      <c r="A11" s="6">
        <v>6</v>
      </c>
      <c r="B11" s="48">
        <v>180</v>
      </c>
      <c r="C11" s="49"/>
      <c r="D11" s="48" t="s">
        <v>241</v>
      </c>
      <c r="E11" s="48">
        <v>200</v>
      </c>
      <c r="F11" s="49"/>
      <c r="G11" s="48" t="s">
        <v>242</v>
      </c>
      <c r="H11" s="4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72"/>
      <c r="AJ11" s="72"/>
    </row>
    <row r="12" spans="1:36" ht="15.75" customHeight="1">
      <c r="A12" s="6">
        <v>7</v>
      </c>
      <c r="B12" s="48">
        <v>180</v>
      </c>
      <c r="C12" s="49"/>
      <c r="D12" s="48" t="s">
        <v>243</v>
      </c>
      <c r="E12" s="48">
        <v>160</v>
      </c>
      <c r="F12" s="49"/>
      <c r="G12" s="48" t="s">
        <v>244</v>
      </c>
      <c r="H12" s="4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72"/>
      <c r="AG12" s="72"/>
      <c r="AH12" s="72"/>
      <c r="AI12" s="72"/>
      <c r="AJ12" s="72"/>
    </row>
    <row r="13" spans="1:36" ht="15.75" customHeight="1">
      <c r="A13" s="6">
        <v>8</v>
      </c>
      <c r="B13" s="48">
        <v>170</v>
      </c>
      <c r="C13" s="49"/>
      <c r="D13" s="48" t="s">
        <v>245</v>
      </c>
      <c r="E13" s="48">
        <v>180</v>
      </c>
      <c r="F13" s="49"/>
      <c r="G13" s="48" t="s">
        <v>246</v>
      </c>
      <c r="H13" s="4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72"/>
      <c r="AG13" s="72"/>
      <c r="AH13" s="72"/>
      <c r="AI13" s="72"/>
    </row>
    <row r="14" spans="1:36" ht="15.75" customHeight="1">
      <c r="A14" s="6">
        <v>9</v>
      </c>
      <c r="B14" s="48">
        <v>165</v>
      </c>
      <c r="C14" s="49"/>
      <c r="D14" s="48" t="s">
        <v>247</v>
      </c>
      <c r="E14" s="48">
        <v>160</v>
      </c>
      <c r="F14" s="49"/>
      <c r="G14" s="48" t="s">
        <v>196</v>
      </c>
      <c r="H14" s="4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72"/>
      <c r="AG14" s="72"/>
      <c r="AH14" s="72"/>
      <c r="AI14" s="72"/>
      <c r="AJ14" s="72"/>
    </row>
    <row r="15" spans="1:36" ht="15.75" customHeight="1">
      <c r="A15" s="6">
        <v>10</v>
      </c>
      <c r="B15" s="48">
        <v>150</v>
      </c>
      <c r="C15" s="49"/>
      <c r="D15" s="48" t="s">
        <v>248</v>
      </c>
      <c r="E15" s="48">
        <v>160</v>
      </c>
      <c r="F15" s="49"/>
      <c r="G15" s="48" t="s">
        <v>249</v>
      </c>
      <c r="H15" s="4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72"/>
      <c r="AJ15" s="72"/>
    </row>
    <row r="16" spans="1:36" ht="15.75" customHeight="1">
      <c r="A16" s="6">
        <v>11</v>
      </c>
      <c r="B16" s="48">
        <v>700</v>
      </c>
      <c r="C16" s="49"/>
      <c r="D16" s="48" t="s">
        <v>250</v>
      </c>
      <c r="E16" s="48">
        <v>180</v>
      </c>
      <c r="F16" s="49"/>
      <c r="G16" s="48" t="s">
        <v>251</v>
      </c>
      <c r="H16" s="4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72"/>
      <c r="AG16" s="72"/>
      <c r="AH16" s="72"/>
      <c r="AI16" s="72"/>
      <c r="AJ16" s="72"/>
    </row>
    <row r="17" spans="1:36" ht="15.75" customHeight="1">
      <c r="A17" s="6">
        <v>12</v>
      </c>
      <c r="B17" s="48">
        <v>100</v>
      </c>
      <c r="C17" s="49"/>
      <c r="D17" s="48" t="s">
        <v>252</v>
      </c>
      <c r="E17" s="48">
        <v>140</v>
      </c>
      <c r="F17" s="49"/>
      <c r="G17" s="48" t="s">
        <v>253</v>
      </c>
      <c r="H17" s="4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72"/>
      <c r="AG17" s="72"/>
      <c r="AH17" s="72"/>
      <c r="AI17" s="72"/>
      <c r="AJ17" s="72"/>
    </row>
    <row r="18" spans="1:36" ht="15.75" customHeight="1">
      <c r="A18" s="6">
        <v>13</v>
      </c>
      <c r="B18" s="48">
        <v>160</v>
      </c>
      <c r="C18" s="49"/>
      <c r="D18" s="48" t="s">
        <v>254</v>
      </c>
      <c r="E18" s="48">
        <v>120</v>
      </c>
      <c r="F18" s="49"/>
      <c r="G18" s="48" t="s">
        <v>86</v>
      </c>
      <c r="H18" s="4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72"/>
      <c r="AG18" s="72"/>
      <c r="AH18" s="72"/>
      <c r="AI18" s="72"/>
      <c r="AJ18" s="72"/>
    </row>
    <row r="19" spans="1:36" ht="15.75" customHeight="1">
      <c r="A19" s="6">
        <v>14</v>
      </c>
      <c r="B19" s="48">
        <v>180</v>
      </c>
      <c r="C19" s="49"/>
      <c r="D19" s="48" t="s">
        <v>255</v>
      </c>
      <c r="E19" s="48">
        <v>180</v>
      </c>
      <c r="F19" s="49"/>
      <c r="G19" s="48" t="s">
        <v>256</v>
      </c>
      <c r="H19" s="4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72"/>
      <c r="AG19" s="72"/>
      <c r="AH19" s="72"/>
      <c r="AI19" s="72"/>
      <c r="AJ19" s="72"/>
    </row>
    <row r="20" spans="1:36" ht="15.75" customHeight="1">
      <c r="A20" s="6">
        <v>15</v>
      </c>
      <c r="B20" s="48">
        <v>200</v>
      </c>
      <c r="C20" s="49"/>
      <c r="D20" s="48" t="s">
        <v>257</v>
      </c>
      <c r="E20" s="48">
        <v>170</v>
      </c>
      <c r="F20" s="49"/>
      <c r="G20" s="48" t="s">
        <v>41</v>
      </c>
      <c r="H20" s="4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72"/>
      <c r="AG20" s="72"/>
      <c r="AH20" s="72"/>
      <c r="AI20" s="72"/>
      <c r="AJ20" s="72"/>
    </row>
    <row r="21" spans="1:36" ht="15.75" customHeight="1">
      <c r="A21" s="6">
        <v>16</v>
      </c>
      <c r="B21" s="48">
        <v>180</v>
      </c>
      <c r="C21" s="49"/>
      <c r="D21" s="48" t="s">
        <v>260</v>
      </c>
      <c r="E21" s="49"/>
      <c r="F21" s="48">
        <v>150</v>
      </c>
      <c r="G21" s="48" t="s">
        <v>258</v>
      </c>
      <c r="H21" s="4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72"/>
      <c r="AG21" s="72"/>
      <c r="AH21" s="72"/>
      <c r="AI21" s="72"/>
      <c r="AJ21" s="72"/>
    </row>
    <row r="22" spans="1:36" ht="15.75" customHeight="1">
      <c r="A22" s="6">
        <v>17</v>
      </c>
      <c r="B22" s="48">
        <v>100</v>
      </c>
      <c r="C22" s="48">
        <v>50</v>
      </c>
      <c r="D22" s="48" t="s">
        <v>261</v>
      </c>
      <c r="E22" s="48">
        <v>180</v>
      </c>
      <c r="F22" s="49"/>
      <c r="G22" s="48" t="s">
        <v>259</v>
      </c>
      <c r="H22" s="4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72"/>
      <c r="AG22" s="15"/>
      <c r="AH22" s="9"/>
      <c r="AI22" s="72"/>
      <c r="AJ22" s="72"/>
    </row>
    <row r="23" spans="1:36" ht="15.75" customHeight="1">
      <c r="A23" s="6">
        <v>18</v>
      </c>
      <c r="B23" s="48">
        <v>160</v>
      </c>
      <c r="C23" s="49"/>
      <c r="D23" s="48" t="s">
        <v>263</v>
      </c>
      <c r="E23" s="48">
        <v>160</v>
      </c>
      <c r="F23" s="49"/>
      <c r="G23" s="48" t="s">
        <v>55</v>
      </c>
      <c r="H23" s="4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72"/>
      <c r="AG23" s="72"/>
      <c r="AH23" s="9"/>
      <c r="AI23" s="72"/>
      <c r="AJ23" s="72"/>
    </row>
    <row r="24" spans="1:36" ht="15.75" customHeight="1">
      <c r="A24" s="6">
        <v>19</v>
      </c>
      <c r="B24" s="48">
        <v>180</v>
      </c>
      <c r="C24" s="49"/>
      <c r="D24" s="48" t="s">
        <v>265</v>
      </c>
      <c r="E24" s="80">
        <v>180</v>
      </c>
      <c r="F24" s="80"/>
      <c r="G24" s="79" t="s">
        <v>47</v>
      </c>
      <c r="H24" s="4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72"/>
      <c r="AG24" s="72"/>
      <c r="AH24" s="9"/>
      <c r="AI24" s="72"/>
      <c r="AJ24" s="72"/>
    </row>
    <row r="25" spans="1:36" ht="15.75" customHeight="1">
      <c r="A25" s="6">
        <v>20</v>
      </c>
      <c r="B25" s="48">
        <v>180</v>
      </c>
      <c r="C25" s="49"/>
      <c r="D25" s="48" t="s">
        <v>267</v>
      </c>
      <c r="E25" s="48">
        <v>180</v>
      </c>
      <c r="F25" s="49"/>
      <c r="G25" s="48" t="s">
        <v>262</v>
      </c>
      <c r="H25" s="4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72"/>
      <c r="AG25" s="72"/>
      <c r="AH25" s="9"/>
      <c r="AI25" s="72"/>
      <c r="AJ25" s="72"/>
    </row>
    <row r="26" spans="1:36" ht="15.75" customHeight="1">
      <c r="A26" s="6">
        <v>21</v>
      </c>
      <c r="B26" s="48">
        <v>180</v>
      </c>
      <c r="C26" s="49"/>
      <c r="D26" s="48" t="s">
        <v>269</v>
      </c>
      <c r="E26" s="48">
        <v>160</v>
      </c>
      <c r="F26" s="49"/>
      <c r="G26" s="48" t="s">
        <v>264</v>
      </c>
      <c r="H26" s="4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7"/>
      <c r="AA26" s="17"/>
      <c r="AB26" s="17"/>
      <c r="AC26" s="13"/>
      <c r="AD26" s="13"/>
      <c r="AE26" s="13"/>
      <c r="AF26" s="72"/>
      <c r="AG26" s="72"/>
      <c r="AH26" s="9"/>
      <c r="AI26" s="72"/>
      <c r="AJ26" s="72"/>
    </row>
    <row r="27" spans="1:36" ht="15.75" customHeight="1">
      <c r="A27" s="6">
        <v>22</v>
      </c>
      <c r="B27" s="48">
        <v>160</v>
      </c>
      <c r="C27" s="49"/>
      <c r="D27" s="48" t="s">
        <v>270</v>
      </c>
      <c r="E27" s="48">
        <v>160</v>
      </c>
      <c r="F27" s="49"/>
      <c r="G27" s="48" t="s">
        <v>266</v>
      </c>
      <c r="H27" s="4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  <c r="AA27" s="17"/>
      <c r="AB27" s="17"/>
      <c r="AC27" s="13"/>
      <c r="AD27" s="13"/>
      <c r="AE27" s="13"/>
      <c r="AF27" s="72"/>
      <c r="AG27" s="9"/>
      <c r="AH27" s="9"/>
      <c r="AI27" s="72"/>
      <c r="AJ27" s="72"/>
    </row>
    <row r="28" spans="1:36" ht="15.75" customHeight="1">
      <c r="A28" s="6">
        <v>23</v>
      </c>
      <c r="B28" s="48">
        <v>180</v>
      </c>
      <c r="C28" s="49"/>
      <c r="D28" s="48" t="s">
        <v>247</v>
      </c>
      <c r="E28" s="48">
        <v>170</v>
      </c>
      <c r="F28" s="49"/>
      <c r="G28" s="48" t="s">
        <v>268</v>
      </c>
      <c r="H28" s="44"/>
      <c r="I28" s="17"/>
      <c r="J28" s="17"/>
      <c r="K28" s="17"/>
      <c r="L28" s="17"/>
      <c r="M28" s="17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7"/>
      <c r="AA28" s="17"/>
      <c r="AB28" s="17"/>
      <c r="AC28" s="17"/>
      <c r="AD28" s="17"/>
      <c r="AE28" s="17"/>
      <c r="AF28" s="72"/>
      <c r="AG28" s="9"/>
      <c r="AH28" s="9"/>
      <c r="AI28" s="72"/>
      <c r="AJ28" s="72"/>
    </row>
    <row r="29" spans="1:36" ht="15.75" customHeight="1">
      <c r="A29" s="6">
        <v>24</v>
      </c>
      <c r="B29" s="49"/>
      <c r="C29" s="48">
        <v>400</v>
      </c>
      <c r="D29" s="48" t="s">
        <v>174</v>
      </c>
      <c r="E29" s="48">
        <v>70</v>
      </c>
      <c r="F29" s="48">
        <v>100</v>
      </c>
      <c r="G29" s="48" t="s">
        <v>173</v>
      </c>
      <c r="H29" s="44"/>
      <c r="I29" s="17"/>
      <c r="J29" s="17"/>
      <c r="K29" s="17"/>
      <c r="L29" s="17"/>
      <c r="M29" s="17"/>
      <c r="N29" s="13"/>
      <c r="O29" s="13"/>
      <c r="P29" s="13"/>
      <c r="Q29" s="13"/>
      <c r="R29" s="13"/>
      <c r="S29" s="13"/>
      <c r="T29" s="13"/>
      <c r="U29" s="13"/>
      <c r="V29" s="13"/>
      <c r="W29" s="17"/>
      <c r="X29" s="17"/>
      <c r="Y29" s="17"/>
      <c r="Z29" s="17"/>
      <c r="AA29" s="17"/>
      <c r="AB29" s="17"/>
      <c r="AC29" s="17"/>
      <c r="AD29" s="17"/>
      <c r="AE29" s="17"/>
      <c r="AF29" s="72"/>
      <c r="AG29" s="9"/>
      <c r="AH29" s="9"/>
      <c r="AI29" s="72"/>
      <c r="AJ29" s="72"/>
    </row>
    <row r="30" spans="1:36" ht="15.75" customHeight="1">
      <c r="A30" s="6">
        <v>25</v>
      </c>
      <c r="B30" s="80">
        <v>480</v>
      </c>
      <c r="C30" s="80"/>
      <c r="D30" s="79" t="s">
        <v>129</v>
      </c>
      <c r="E30" s="48">
        <v>40</v>
      </c>
      <c r="F30" s="49"/>
      <c r="G30" s="48" t="s">
        <v>227</v>
      </c>
      <c r="H30" s="4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72"/>
      <c r="AG30" s="9"/>
      <c r="AH30" s="9"/>
      <c r="AI30" s="72"/>
      <c r="AJ30" s="72"/>
    </row>
    <row r="31" spans="1:36" ht="15.75" customHeight="1">
      <c r="A31" s="6">
        <v>26</v>
      </c>
      <c r="B31" s="48">
        <v>80</v>
      </c>
      <c r="C31" s="48">
        <v>10</v>
      </c>
      <c r="D31" s="48" t="s">
        <v>274</v>
      </c>
      <c r="E31" s="48">
        <v>180</v>
      </c>
      <c r="F31" s="49"/>
      <c r="G31" s="48" t="s">
        <v>271</v>
      </c>
      <c r="H31" s="4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7"/>
      <c r="U31" s="17"/>
      <c r="V31" s="17"/>
      <c r="W31" s="13"/>
      <c r="X31" s="13"/>
      <c r="Y31" s="13"/>
      <c r="Z31" s="17"/>
      <c r="AA31" s="17"/>
      <c r="AB31" s="17"/>
      <c r="AC31" s="17"/>
      <c r="AD31" s="17"/>
      <c r="AE31" s="17"/>
      <c r="AF31" s="72"/>
      <c r="AG31" s="9"/>
      <c r="AH31" s="9"/>
      <c r="AI31" s="72"/>
      <c r="AJ31" s="72"/>
    </row>
    <row r="32" spans="1:36" ht="15.75" customHeight="1">
      <c r="A32" s="6">
        <v>27</v>
      </c>
      <c r="B32" s="48">
        <v>100</v>
      </c>
      <c r="C32" s="48">
        <v>38</v>
      </c>
      <c r="D32" s="48" t="s">
        <v>276</v>
      </c>
      <c r="E32" s="48">
        <v>160</v>
      </c>
      <c r="F32" s="49"/>
      <c r="G32" s="48" t="s">
        <v>272</v>
      </c>
      <c r="H32" s="4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72"/>
      <c r="AG32" s="9"/>
      <c r="AH32" s="9"/>
      <c r="AI32" s="72"/>
      <c r="AJ32" s="72"/>
    </row>
    <row r="33" spans="1:36" ht="15.75" customHeight="1">
      <c r="A33" s="6">
        <v>28</v>
      </c>
      <c r="B33" s="48">
        <v>180</v>
      </c>
      <c r="C33" s="49"/>
      <c r="D33" s="48" t="s">
        <v>278</v>
      </c>
      <c r="E33" s="48">
        <v>180</v>
      </c>
      <c r="F33" s="49"/>
      <c r="G33" s="48" t="s">
        <v>273</v>
      </c>
      <c r="H33" s="4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72"/>
      <c r="AG33" s="9"/>
      <c r="AH33" s="9"/>
      <c r="AI33" s="72"/>
      <c r="AJ33" s="72"/>
    </row>
    <row r="34" spans="1:36" ht="15.75" customHeight="1">
      <c r="A34" s="6">
        <v>29</v>
      </c>
      <c r="B34" s="48">
        <v>140</v>
      </c>
      <c r="C34" s="49"/>
      <c r="D34" s="48" t="s">
        <v>280</v>
      </c>
      <c r="E34" s="48">
        <v>160</v>
      </c>
      <c r="F34" s="49"/>
      <c r="G34" s="48" t="s">
        <v>275</v>
      </c>
      <c r="H34" s="4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72"/>
      <c r="AG34" s="9"/>
      <c r="AH34" s="9"/>
      <c r="AI34" s="72"/>
      <c r="AJ34" s="72"/>
    </row>
    <row r="35" spans="1:36" ht="15.75" customHeight="1">
      <c r="A35" s="6">
        <v>30</v>
      </c>
      <c r="B35" s="48">
        <v>180</v>
      </c>
      <c r="C35" s="49"/>
      <c r="D35" s="48" t="s">
        <v>70</v>
      </c>
      <c r="E35" s="48">
        <v>160</v>
      </c>
      <c r="F35" s="49"/>
      <c r="G35" s="48" t="s">
        <v>277</v>
      </c>
      <c r="H35" s="4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72"/>
      <c r="AG35" s="9"/>
      <c r="AH35" s="9"/>
      <c r="AI35" s="72"/>
      <c r="AJ35" s="72"/>
    </row>
    <row r="36" spans="1:36" ht="15.75" customHeight="1">
      <c r="A36" s="6">
        <v>31</v>
      </c>
      <c r="B36" s="48">
        <v>160</v>
      </c>
      <c r="C36" s="49"/>
      <c r="D36" s="48" t="s">
        <v>227</v>
      </c>
      <c r="E36" s="48">
        <v>160</v>
      </c>
      <c r="F36" s="49"/>
      <c r="G36" s="48" t="s">
        <v>279</v>
      </c>
      <c r="H36" s="4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72"/>
      <c r="AG36" s="9"/>
      <c r="AH36" s="9"/>
      <c r="AI36" s="72"/>
      <c r="AJ36" s="72"/>
    </row>
    <row r="37" spans="1:36" ht="15.75" customHeight="1">
      <c r="A37" s="6">
        <v>32</v>
      </c>
      <c r="B37" s="49"/>
      <c r="C37" s="49"/>
      <c r="D37" s="49"/>
      <c r="E37" s="48">
        <v>320</v>
      </c>
      <c r="F37" s="48">
        <v>265</v>
      </c>
      <c r="G37" s="48" t="s">
        <v>281</v>
      </c>
      <c r="H37" s="4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72"/>
      <c r="AG37" s="9"/>
      <c r="AH37" s="9"/>
      <c r="AI37" s="72"/>
      <c r="AJ37" s="72"/>
    </row>
    <row r="38" spans="1:36" ht="15.75" customHeight="1">
      <c r="A38" s="6">
        <v>33</v>
      </c>
      <c r="B38" s="49"/>
      <c r="C38" s="49"/>
      <c r="D38" s="49"/>
      <c r="E38" s="48">
        <v>160</v>
      </c>
      <c r="F38" s="49"/>
      <c r="G38" s="48" t="s">
        <v>282</v>
      </c>
      <c r="H38" s="4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72"/>
      <c r="AG38" s="9"/>
      <c r="AH38" s="9"/>
      <c r="AI38" s="72"/>
      <c r="AJ38" s="72"/>
    </row>
    <row r="39" spans="1:36" ht="15.75" customHeight="1">
      <c r="A39" s="6">
        <v>34</v>
      </c>
      <c r="B39" s="53"/>
      <c r="C39" s="54"/>
      <c r="D39" s="53"/>
      <c r="E39" s="48">
        <v>180</v>
      </c>
      <c r="F39" s="49"/>
      <c r="G39" s="48" t="s">
        <v>283</v>
      </c>
      <c r="H39" s="4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72"/>
      <c r="AG39" s="9"/>
      <c r="AH39" s="9"/>
      <c r="AI39" s="72"/>
      <c r="AJ39" s="72"/>
    </row>
    <row r="40" spans="1:36" ht="15.75" customHeight="1">
      <c r="A40" s="6">
        <v>35</v>
      </c>
      <c r="B40" s="75"/>
      <c r="C40" s="75"/>
      <c r="D40" s="75"/>
      <c r="E40" s="48">
        <v>180</v>
      </c>
      <c r="F40" s="49"/>
      <c r="G40" s="48" t="s">
        <v>124</v>
      </c>
      <c r="H40" s="4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72"/>
      <c r="AG40" s="9"/>
      <c r="AH40" s="9"/>
      <c r="AI40" s="72"/>
      <c r="AJ40" s="72"/>
    </row>
    <row r="41" spans="1:36" ht="15.75" customHeight="1">
      <c r="A41" s="6">
        <v>36</v>
      </c>
      <c r="B41" s="75"/>
      <c r="C41" s="75"/>
      <c r="D41" s="75"/>
      <c r="E41" s="80">
        <v>480</v>
      </c>
      <c r="F41" s="80"/>
      <c r="G41" s="79" t="s">
        <v>129</v>
      </c>
      <c r="H41" s="4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72"/>
      <c r="AG41" s="9"/>
      <c r="AH41" s="9"/>
      <c r="AI41" s="72"/>
      <c r="AJ41" s="72"/>
    </row>
    <row r="42" spans="1:36" ht="15.75" customHeight="1">
      <c r="A42" s="6">
        <v>37</v>
      </c>
      <c r="B42" s="74"/>
      <c r="C42" s="74"/>
      <c r="D42" s="74"/>
      <c r="E42" s="65"/>
      <c r="F42" s="65"/>
      <c r="G42" s="65"/>
      <c r="H42" s="4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72"/>
      <c r="AG42" s="9"/>
      <c r="AH42" s="9"/>
      <c r="AI42" s="72"/>
      <c r="AJ42" s="72"/>
    </row>
    <row r="43" spans="1:36" ht="15.75" customHeight="1">
      <c r="A43" s="6">
        <v>38</v>
      </c>
      <c r="B43" s="16"/>
      <c r="C43" s="16"/>
      <c r="D43" s="16"/>
      <c r="E43" s="49"/>
      <c r="F43" s="49"/>
      <c r="G43" s="49"/>
      <c r="H43" s="4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72"/>
      <c r="AG43" s="9"/>
      <c r="AH43" s="9"/>
      <c r="AI43" s="72"/>
      <c r="AJ43" s="72"/>
    </row>
    <row r="44" spans="1:36" ht="15.75" customHeight="1">
      <c r="A44" s="6">
        <v>39</v>
      </c>
      <c r="B44" s="24"/>
      <c r="C44" s="24"/>
      <c r="D44" s="24"/>
      <c r="E44" s="74"/>
      <c r="F44" s="74"/>
      <c r="G44" s="74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72"/>
      <c r="AG44" s="9"/>
      <c r="AH44" s="9"/>
      <c r="AI44" s="72"/>
      <c r="AJ44" s="72"/>
    </row>
    <row r="45" spans="1:36" ht="15.75" customHeight="1">
      <c r="A45" s="6">
        <v>40</v>
      </c>
      <c r="B45" s="24"/>
      <c r="C45" s="24"/>
      <c r="D45" s="24"/>
      <c r="E45" s="16"/>
      <c r="F45" s="16"/>
      <c r="G45" s="16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72"/>
      <c r="AG45" s="9"/>
      <c r="AH45" s="9"/>
      <c r="AI45" s="72"/>
      <c r="AJ45" s="72"/>
    </row>
    <row r="46" spans="1:36" ht="15.75" customHeight="1">
      <c r="A46" s="6">
        <v>41</v>
      </c>
      <c r="B46" s="24"/>
      <c r="C46" s="24"/>
      <c r="D46" s="24"/>
      <c r="E46" s="16"/>
      <c r="F46" s="16"/>
      <c r="G46" s="16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72"/>
      <c r="AG46" s="9"/>
      <c r="AH46" s="9"/>
      <c r="AI46" s="72"/>
      <c r="AJ46" s="72"/>
    </row>
    <row r="47" spans="1:36" ht="15.75" customHeight="1">
      <c r="A47" s="6">
        <v>42</v>
      </c>
      <c r="B47" s="24"/>
      <c r="C47" s="24"/>
      <c r="D47" s="24"/>
      <c r="E47" s="16"/>
      <c r="F47" s="16"/>
      <c r="G47" s="16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72"/>
      <c r="AG47" s="9"/>
      <c r="AH47" s="9"/>
      <c r="AI47" s="72"/>
      <c r="AJ47" s="72"/>
    </row>
    <row r="48" spans="1:36" ht="15.75" customHeight="1">
      <c r="A48" s="6">
        <v>43</v>
      </c>
      <c r="B48" s="24"/>
      <c r="C48" s="24"/>
      <c r="D48" s="24"/>
      <c r="E48" s="16"/>
      <c r="F48" s="16"/>
      <c r="G48" s="16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72"/>
      <c r="AG48" s="9"/>
      <c r="AH48" s="9"/>
      <c r="AI48" s="72"/>
      <c r="AJ48" s="72"/>
    </row>
    <row r="49" spans="1:36" ht="15.75" customHeight="1">
      <c r="A49" s="6">
        <v>44</v>
      </c>
      <c r="B49" s="24"/>
      <c r="C49" s="24"/>
      <c r="D49" s="24"/>
      <c r="E49" s="24"/>
      <c r="F49" s="24"/>
      <c r="G49" s="24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72"/>
      <c r="AG49" s="9"/>
      <c r="AH49" s="9"/>
      <c r="AI49" s="72"/>
      <c r="AJ49" s="72"/>
    </row>
    <row r="50" spans="1:36" ht="15.75" customHeight="1">
      <c r="A50" s="6">
        <v>45</v>
      </c>
      <c r="B50" s="24"/>
      <c r="C50" s="24"/>
      <c r="D50" s="24"/>
      <c r="E50" s="24"/>
      <c r="F50" s="24"/>
      <c r="G50" s="24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72"/>
      <c r="AG50" s="9"/>
      <c r="AH50" s="9"/>
      <c r="AI50" s="72"/>
      <c r="AJ50" s="72"/>
    </row>
    <row r="51" spans="1:36" ht="15.75" customHeight="1">
      <c r="A51" s="6">
        <v>46</v>
      </c>
      <c r="B51" s="24"/>
      <c r="C51" s="24"/>
      <c r="D51" s="24"/>
      <c r="E51" s="24"/>
      <c r="F51" s="24"/>
      <c r="G51" s="24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72"/>
      <c r="AG51" s="9"/>
      <c r="AH51" s="9"/>
      <c r="AI51" s="72"/>
      <c r="AJ51" s="72"/>
    </row>
    <row r="52" spans="1:36" ht="15.75" customHeight="1">
      <c r="A52" s="6">
        <v>47</v>
      </c>
      <c r="B52" s="24"/>
      <c r="C52" s="24"/>
      <c r="D52" s="24"/>
      <c r="E52" s="24"/>
      <c r="F52" s="24"/>
      <c r="G52" s="24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72"/>
      <c r="AG52" s="9"/>
      <c r="AH52" s="9"/>
      <c r="AI52" s="72"/>
      <c r="AJ52" s="72"/>
    </row>
    <row r="53" spans="1:36" ht="15.75" customHeight="1">
      <c r="A53" s="6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72"/>
      <c r="AG53" s="9"/>
      <c r="AH53" s="9"/>
      <c r="AI53" s="72"/>
      <c r="AJ53" s="72"/>
    </row>
    <row r="54" spans="1:36" ht="15.75" customHeight="1">
      <c r="A54" s="6">
        <v>49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72"/>
      <c r="AG54" s="9"/>
      <c r="AH54" s="9"/>
      <c r="AI54" s="72"/>
      <c r="AJ54" s="72"/>
    </row>
    <row r="55" spans="1:36" ht="15.75" customHeight="1">
      <c r="A55" s="6">
        <v>50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72"/>
      <c r="AG55" s="9"/>
      <c r="AH55" s="9"/>
      <c r="AI55" s="72"/>
      <c r="AJ55" s="72"/>
    </row>
    <row r="56" spans="1:36" ht="15.75" customHeight="1">
      <c r="A56" s="6">
        <v>51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72"/>
      <c r="AG56" s="9"/>
      <c r="AH56" s="9"/>
      <c r="AI56" s="72"/>
      <c r="AJ56" s="72"/>
    </row>
    <row r="57" spans="1:36" ht="15.75" customHeight="1">
      <c r="A57" s="6">
        <v>52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72"/>
      <c r="AG57" s="9"/>
      <c r="AH57" s="9"/>
      <c r="AI57" s="72"/>
      <c r="AJ57" s="72"/>
    </row>
    <row r="58" spans="1:36" ht="15.75" customHeight="1">
      <c r="A58" s="6">
        <v>53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72"/>
      <c r="AG58" s="9"/>
      <c r="AH58" s="9"/>
      <c r="AI58" s="72"/>
      <c r="AJ58" s="72"/>
    </row>
    <row r="59" spans="1:36" ht="15.75" customHeight="1">
      <c r="A59" s="6">
        <v>54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72"/>
      <c r="AG59" s="9"/>
      <c r="AH59" s="9"/>
      <c r="AI59" s="72"/>
      <c r="AJ59" s="72"/>
    </row>
    <row r="60" spans="1:36" ht="15.75" customHeight="1">
      <c r="A60" s="6">
        <v>55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72"/>
      <c r="AG60" s="9"/>
      <c r="AH60" s="9"/>
      <c r="AI60" s="72"/>
      <c r="AJ60" s="72"/>
    </row>
    <row r="61" spans="1:36" ht="15.75" customHeight="1">
      <c r="A61" s="6">
        <v>56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72"/>
      <c r="AG61" s="9"/>
      <c r="AH61" s="9"/>
      <c r="AI61" s="9"/>
      <c r="AJ61" s="72"/>
    </row>
    <row r="62" spans="1:36" ht="15.75" customHeight="1">
      <c r="A62" s="6">
        <v>57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83" t="s">
        <v>18</v>
      </c>
      <c r="AG62" s="84">
        <f>C69+F69+I69+L69+O69+R69+U69+X69+AA69+AD69</f>
        <v>1013</v>
      </c>
      <c r="AH62" s="9"/>
      <c r="AI62" s="9"/>
      <c r="AJ62" s="72"/>
    </row>
    <row r="63" spans="1:36" ht="15.75" customHeight="1">
      <c r="A63" s="6">
        <v>58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82"/>
      <c r="AG63" s="82"/>
      <c r="AH63" s="9"/>
      <c r="AI63" s="9"/>
      <c r="AJ63" s="72"/>
    </row>
    <row r="64" spans="1:36" ht="15.75" customHeight="1">
      <c r="A64" s="6">
        <v>59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72"/>
      <c r="AG64" s="9"/>
      <c r="AH64" s="9"/>
      <c r="AI64" s="9"/>
      <c r="AJ64" s="72"/>
    </row>
    <row r="65" spans="1:36" ht="15.75" customHeight="1">
      <c r="A65" s="6">
        <v>60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72"/>
      <c r="AG65" s="9"/>
      <c r="AH65" s="9"/>
      <c r="AI65" s="9"/>
      <c r="AJ65" s="72"/>
    </row>
    <row r="66" spans="1:36" ht="15.75" customHeight="1">
      <c r="A66" s="6">
        <v>61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72"/>
      <c r="AG66" s="9"/>
      <c r="AH66" s="9"/>
      <c r="AI66" s="9"/>
      <c r="AJ66" s="72"/>
    </row>
    <row r="67" spans="1:36" ht="15.75" customHeight="1">
      <c r="A67" s="6">
        <v>62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72"/>
      <c r="AG67" s="9"/>
      <c r="AH67" s="9"/>
      <c r="AI67" s="9"/>
      <c r="AJ67" s="72"/>
    </row>
    <row r="68" spans="1:36" ht="15.75" customHeight="1">
      <c r="A68" s="6">
        <v>63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72"/>
      <c r="AG68" s="72"/>
      <c r="AH68" s="72"/>
      <c r="AI68" s="72"/>
      <c r="AJ68" s="72"/>
    </row>
    <row r="69" spans="1:36" ht="29.25">
      <c r="A69" s="72"/>
      <c r="B69" s="26">
        <f>SUM(B6:B68)</f>
        <v>5645</v>
      </c>
      <c r="C69" s="26">
        <f>SUM(C6:C68)</f>
        <v>498</v>
      </c>
      <c r="D69" s="73">
        <f>B70+E70</f>
        <v>608.51</v>
      </c>
      <c r="E69" s="26">
        <f>SUM(E6:E68)</f>
        <v>6120</v>
      </c>
      <c r="F69" s="26">
        <f>SUM(F6:F68)</f>
        <v>515</v>
      </c>
      <c r="G69" s="72"/>
      <c r="H69" s="26">
        <f t="shared" ref="H69:I69" si="0">SUM(H6:H68)</f>
        <v>0</v>
      </c>
      <c r="I69" s="26">
        <f t="shared" si="0"/>
        <v>0</v>
      </c>
      <c r="J69" s="72"/>
      <c r="K69" s="26">
        <f t="shared" ref="K69:L69" si="1">SUM(K6:K68)</f>
        <v>0</v>
      </c>
      <c r="L69" s="26">
        <f t="shared" si="1"/>
        <v>0</v>
      </c>
      <c r="M69" s="72"/>
      <c r="N69" s="26">
        <f t="shared" ref="N69:O69" si="2">SUM(N6:N68)</f>
        <v>0</v>
      </c>
      <c r="O69" s="26">
        <f t="shared" si="2"/>
        <v>0</v>
      </c>
      <c r="P69" s="72"/>
      <c r="Q69" s="26">
        <f t="shared" ref="Q69:R69" si="3">SUM(Q6:Q68)</f>
        <v>0</v>
      </c>
      <c r="R69" s="26">
        <f t="shared" si="3"/>
        <v>0</v>
      </c>
      <c r="S69" s="72"/>
      <c r="T69" s="26">
        <f t="shared" ref="T69:U69" si="4">SUM(T6:T68)</f>
        <v>0</v>
      </c>
      <c r="U69" s="26">
        <f t="shared" si="4"/>
        <v>0</v>
      </c>
      <c r="V69" s="72"/>
      <c r="W69" s="26">
        <f t="shared" ref="W69:X69" si="5">SUM(W6:W68)</f>
        <v>0</v>
      </c>
      <c r="X69" s="26">
        <f t="shared" si="5"/>
        <v>0</v>
      </c>
      <c r="Y69" s="72"/>
      <c r="Z69" s="26">
        <f t="shared" ref="Z69:AA69" si="6">SUM(Z6:Z68)</f>
        <v>0</v>
      </c>
      <c r="AA69" s="26">
        <f t="shared" si="6"/>
        <v>0</v>
      </c>
      <c r="AB69" s="72"/>
      <c r="AC69" s="26">
        <f t="shared" ref="AC69:AD69" si="7">SUM(AC6:AC68)</f>
        <v>0</v>
      </c>
      <c r="AD69" s="26">
        <f t="shared" si="7"/>
        <v>0</v>
      </c>
      <c r="AE69" s="72"/>
      <c r="AF69" s="27"/>
      <c r="AG69" s="72"/>
      <c r="AH69" s="72"/>
      <c r="AI69" s="72"/>
      <c r="AJ69" s="72"/>
    </row>
    <row r="70" spans="1:36" ht="30">
      <c r="A70" s="9"/>
      <c r="B70" s="85">
        <f>((B69*50)+(C69*20))/1000</f>
        <v>292.20999999999998</v>
      </c>
      <c r="C70" s="82"/>
      <c r="D70" s="72"/>
      <c r="E70" s="85">
        <f>((E69*50)+(F69*20))/1000</f>
        <v>316.3</v>
      </c>
      <c r="F70" s="82"/>
      <c r="G70" s="9"/>
      <c r="H70" s="85">
        <f>((H69*50)+(I69*20))/1000</f>
        <v>0</v>
      </c>
      <c r="I70" s="82"/>
      <c r="J70" s="9"/>
      <c r="K70" s="85">
        <f>((K69*50)+(L69*20))/1000</f>
        <v>0</v>
      </c>
      <c r="L70" s="82"/>
      <c r="M70" s="9"/>
      <c r="N70" s="85">
        <f>((N69*50)+(O69*20))/1000</f>
        <v>0</v>
      </c>
      <c r="O70" s="82"/>
      <c r="P70" s="9"/>
      <c r="Q70" s="85">
        <f>((Q69*50)+(R69*20))/1000</f>
        <v>0</v>
      </c>
      <c r="R70" s="82"/>
      <c r="S70" s="9"/>
      <c r="T70" s="85">
        <f>((T69*50)+(U69*20))/1000</f>
        <v>0</v>
      </c>
      <c r="U70" s="82"/>
      <c r="V70" s="9"/>
      <c r="W70" s="85">
        <f>((W69*50)+(X69*20))/1000</f>
        <v>0</v>
      </c>
      <c r="X70" s="82"/>
      <c r="Y70" s="9"/>
      <c r="Z70" s="85">
        <f>((Z69*50)+(AA69*20))/1000</f>
        <v>0</v>
      </c>
      <c r="AA70" s="82"/>
      <c r="AB70" s="9"/>
      <c r="AC70" s="85">
        <f>((AC69*50)+(AD69*20))/1000</f>
        <v>0</v>
      </c>
      <c r="AD70" s="82"/>
      <c r="AE70" s="9"/>
      <c r="AF70" s="28" t="s">
        <v>23</v>
      </c>
      <c r="AG70" s="29"/>
      <c r="AH70" s="30">
        <f>AG70+AG71</f>
        <v>0</v>
      </c>
      <c r="AI70" s="9"/>
      <c r="AJ70" s="72"/>
    </row>
    <row r="71" spans="1:36" ht="15.75" customHeight="1">
      <c r="A71" s="72"/>
      <c r="B71" s="72"/>
      <c r="C71" s="72"/>
      <c r="D71" s="72"/>
      <c r="E71" s="72"/>
      <c r="F71" s="72"/>
      <c r="G71" s="72"/>
      <c r="H71" s="88"/>
      <c r="I71" s="82"/>
      <c r="J71" s="89">
        <f>H70+K70</f>
        <v>0</v>
      </c>
      <c r="K71" s="82"/>
      <c r="L71" s="82"/>
      <c r="M71" s="72"/>
      <c r="N71" s="88"/>
      <c r="O71" s="82"/>
      <c r="P71" s="89">
        <f>N70+Q70</f>
        <v>0</v>
      </c>
      <c r="Q71" s="82"/>
      <c r="R71" s="72"/>
      <c r="S71" s="72"/>
      <c r="T71" s="72"/>
      <c r="U71" s="72"/>
      <c r="V71" s="89">
        <f>T70+W70</f>
        <v>0</v>
      </c>
      <c r="W71" s="82"/>
      <c r="X71" s="72"/>
      <c r="Y71" s="72"/>
      <c r="Z71" s="88"/>
      <c r="AA71" s="82"/>
      <c r="AB71" s="89">
        <f>Z70+AC70</f>
        <v>0</v>
      </c>
      <c r="AC71" s="82"/>
      <c r="AD71" s="72"/>
      <c r="AE71" s="72"/>
      <c r="AF71" s="32" t="s">
        <v>24</v>
      </c>
      <c r="AG71" s="33"/>
      <c r="AH71" s="34">
        <f>AH72-AH70</f>
        <v>608.51</v>
      </c>
      <c r="AI71" s="72"/>
      <c r="AJ71" s="72"/>
    </row>
    <row r="72" spans="1:36" ht="15.75" customHeight="1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35" t="s">
        <v>0</v>
      </c>
      <c r="R72" s="72"/>
      <c r="S72" s="72"/>
      <c r="T72" s="72"/>
      <c r="U72" s="72"/>
      <c r="V72" s="72"/>
      <c r="W72" s="72"/>
      <c r="X72" s="72"/>
      <c r="Y72" s="90" t="s">
        <v>25</v>
      </c>
      <c r="Z72" s="91">
        <f>AH72</f>
        <v>608.51</v>
      </c>
      <c r="AA72" s="82"/>
      <c r="AB72" s="82"/>
      <c r="AC72" s="72"/>
      <c r="AD72" s="72"/>
      <c r="AE72" s="72"/>
      <c r="AF72" s="39" t="s">
        <v>26</v>
      </c>
      <c r="AG72" s="37">
        <f>H70+K70+N70+Q70+T70+W70+Z70+AC70</f>
        <v>0</v>
      </c>
      <c r="AH72" s="38">
        <f>AG72+AG73</f>
        <v>608.51</v>
      </c>
      <c r="AI72" s="72"/>
      <c r="AJ72" s="72"/>
    </row>
    <row r="73" spans="1:36" ht="15.75" customHeight="1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 t="str">
        <f ca="1">IFERROR(__xludf.DUMMYFUNCTION("AI(""Fill an appropriate value for this cell based on the table context"")"),"")</f>
        <v/>
      </c>
      <c r="R73" s="72"/>
      <c r="S73" s="72"/>
      <c r="T73" s="72"/>
      <c r="U73" s="72"/>
      <c r="V73" s="72"/>
      <c r="W73" s="72"/>
      <c r="X73" s="72"/>
      <c r="Y73" s="82"/>
      <c r="Z73" s="82"/>
      <c r="AA73" s="82"/>
      <c r="AB73" s="82"/>
      <c r="AC73" s="72"/>
      <c r="AD73" s="72"/>
      <c r="AE73" s="72"/>
      <c r="AF73" s="39" t="s">
        <v>27</v>
      </c>
      <c r="AG73" s="37">
        <f>B70+E70</f>
        <v>608.51</v>
      </c>
      <c r="AH73" s="72"/>
      <c r="AI73" s="72"/>
      <c r="AJ73" s="72"/>
    </row>
    <row r="74" spans="1:36" ht="15.75" customHeight="1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</row>
    <row r="75" spans="1:36" ht="15.75" customHeight="1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</row>
    <row r="76" spans="1:36" ht="15.75" customHeight="1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</row>
    <row r="77" spans="1:36" ht="15.75" customHeight="1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</row>
    <row r="78" spans="1:36" ht="15.75" customHeight="1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</row>
    <row r="79" spans="1:36" ht="15.75" customHeight="1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9"/>
      <c r="AC79" s="72"/>
      <c r="AD79" s="72"/>
      <c r="AE79" s="9"/>
      <c r="AF79" s="72"/>
      <c r="AG79" s="72"/>
      <c r="AH79" s="72"/>
      <c r="AI79" s="72"/>
      <c r="AJ79" s="72"/>
    </row>
    <row r="80" spans="1:36" ht="15.75" customHeight="1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9"/>
      <c r="AC80" s="72"/>
      <c r="AD80" s="72"/>
      <c r="AE80" s="72"/>
      <c r="AF80" s="72"/>
      <c r="AG80" s="72"/>
      <c r="AH80" s="72"/>
      <c r="AI80" s="72"/>
      <c r="AJ80" s="72"/>
    </row>
    <row r="81" spans="1:36" ht="15.75" customHeight="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</row>
    <row r="82" spans="1:36" ht="15.75" customHeight="1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</row>
    <row r="83" spans="1:36" ht="15.75" customHeight="1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</row>
    <row r="84" spans="1:36" ht="15.75" customHeight="1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</row>
    <row r="85" spans="1:36" ht="15.75" customHeight="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</row>
    <row r="86" spans="1:36" ht="15.75" customHeight="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</row>
    <row r="87" spans="1:36" ht="15.75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</row>
    <row r="88" spans="1:36" ht="15.75" customHeight="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</row>
    <row r="89" spans="1:36" ht="15.75" customHeight="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</row>
    <row r="90" spans="1:36" ht="15.75" customHeight="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</row>
    <row r="91" spans="1:36" ht="15.75" customHeight="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</row>
    <row r="92" spans="1:36" ht="15.75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</row>
    <row r="93" spans="1:36" ht="15.75" customHeight="1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</row>
    <row r="94" spans="1:36" ht="15.75" customHeight="1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</row>
    <row r="95" spans="1:36" ht="15.75" customHeight="1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</row>
    <row r="96" spans="1:36" ht="15.75" customHeight="1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</row>
    <row r="97" spans="1:36" ht="15.75" customHeight="1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</row>
    <row r="98" spans="1:36" ht="15.75" customHeight="1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</row>
    <row r="99" spans="1:36" ht="15.75" customHeight="1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</row>
    <row r="100" spans="1:36" ht="15.75" customHeight="1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</row>
    <row r="101" spans="1:36" ht="15.75" customHeight="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</row>
    <row r="102" spans="1:36" ht="15.75" customHeight="1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</row>
    <row r="103" spans="1:36" ht="15.75" customHeight="1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</row>
    <row r="104" spans="1:36" ht="15.75" customHeight="1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</row>
    <row r="105" spans="1:36" ht="15.75" customHeight="1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</row>
    <row r="106" spans="1:36" ht="15.75" customHeight="1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</row>
    <row r="107" spans="1:36" ht="15.75" customHeight="1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</row>
    <row r="108" spans="1:36" ht="15.75" customHeight="1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</row>
    <row r="109" spans="1:36" ht="15.75" customHeight="1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</row>
    <row r="110" spans="1:36" ht="15.75" customHeight="1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</row>
    <row r="111" spans="1:36" ht="15.75" customHeight="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</row>
    <row r="112" spans="1:36" ht="15.75" customHeight="1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</row>
    <row r="113" spans="1:36" ht="15.75" customHeight="1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</row>
    <row r="114" spans="1:36" ht="15.75" customHeight="1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</row>
    <row r="115" spans="1:36" ht="15.75" customHeight="1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</row>
    <row r="116" spans="1:36" ht="15.75" customHeight="1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</row>
    <row r="117" spans="1:36" ht="15.75" customHeight="1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</row>
    <row r="118" spans="1:36" ht="15.75" customHeight="1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</row>
    <row r="119" spans="1:36" ht="15.75" customHeight="1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</row>
    <row r="120" spans="1:36" ht="15.75" customHeight="1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</row>
    <row r="121" spans="1:36" ht="15.75" customHeight="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</row>
    <row r="122" spans="1:36" ht="15.75" customHeight="1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</row>
    <row r="123" spans="1:36" ht="15.75" customHeight="1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</row>
    <row r="124" spans="1:36" ht="15.75" customHeight="1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</row>
    <row r="125" spans="1:36" ht="15.75" customHeight="1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</row>
    <row r="126" spans="1:36" ht="15.75" customHeight="1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</row>
    <row r="127" spans="1:36" ht="15.75" customHeight="1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</row>
    <row r="128" spans="1:36" ht="15.75" customHeight="1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</row>
    <row r="129" spans="1:36" ht="15.75" customHeight="1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</row>
    <row r="130" spans="1:36" ht="15.75" customHeight="1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</row>
    <row r="131" spans="1:36" ht="15.75" customHeight="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</row>
    <row r="132" spans="1:36" ht="15.75" customHeight="1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</row>
    <row r="133" spans="1:36" ht="15.75" customHeight="1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</row>
    <row r="134" spans="1:36" ht="15.75" customHeight="1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</row>
    <row r="135" spans="1:36" ht="15.75" customHeight="1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</row>
    <row r="136" spans="1:36" ht="15.75" customHeight="1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</row>
    <row r="137" spans="1:36" ht="15.75" customHeight="1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</row>
    <row r="138" spans="1:36" ht="15.75" customHeight="1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</row>
    <row r="139" spans="1:36" ht="15.75" customHeight="1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</row>
    <row r="140" spans="1:36" ht="15.75" customHeight="1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</row>
    <row r="141" spans="1:36" ht="15.75" customHeight="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</row>
    <row r="142" spans="1:36" ht="15.75" customHeight="1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</row>
    <row r="143" spans="1:36" ht="15.75" customHeight="1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</row>
    <row r="144" spans="1:36" ht="15.75" customHeight="1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</row>
    <row r="145" spans="1:36" ht="15.75" customHeight="1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</row>
    <row r="146" spans="1:36" ht="15.75" customHeight="1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</row>
    <row r="147" spans="1:36" ht="15.75" customHeight="1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</row>
    <row r="148" spans="1:36" ht="15.75" customHeight="1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</row>
    <row r="149" spans="1:36" ht="15.75" customHeight="1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</row>
    <row r="150" spans="1:36" ht="15.75" customHeight="1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</row>
    <row r="151" spans="1:36" ht="15.75" customHeight="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</row>
    <row r="152" spans="1:36" ht="15.75" customHeight="1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</row>
    <row r="153" spans="1:36" ht="15.75" customHeight="1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</row>
    <row r="154" spans="1:36" ht="15.75" customHeight="1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</row>
    <row r="155" spans="1:36" ht="15.75" customHeight="1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</row>
    <row r="156" spans="1:36" ht="15.75" customHeight="1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</row>
    <row r="157" spans="1:36" ht="15.75" customHeight="1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</row>
    <row r="158" spans="1:36" ht="15.75" customHeight="1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</row>
    <row r="159" spans="1:36" ht="15.75" customHeight="1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</row>
    <row r="160" spans="1:36" ht="15.75" customHeight="1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</row>
    <row r="161" spans="1:36" ht="15.75" customHeight="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</row>
    <row r="162" spans="1:36" ht="15.75" customHeight="1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</row>
    <row r="163" spans="1:36" ht="15.75" customHeight="1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</row>
    <row r="164" spans="1:36" ht="15.75" customHeight="1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</row>
    <row r="165" spans="1:36" ht="15.75" customHeight="1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</row>
    <row r="166" spans="1:36" ht="15.75" customHeight="1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</row>
    <row r="167" spans="1:36" ht="15.75" customHeight="1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</row>
    <row r="168" spans="1:36" ht="15.75" customHeight="1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</row>
    <row r="169" spans="1:36" ht="15.75" customHeight="1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</row>
    <row r="170" spans="1:36" ht="15.75" customHeight="1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</row>
    <row r="171" spans="1:36" ht="15.75" customHeight="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</row>
    <row r="172" spans="1:36" ht="15.75" customHeight="1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</row>
    <row r="173" spans="1:36" ht="15.75" customHeight="1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</row>
    <row r="174" spans="1:36" ht="15.75" customHeight="1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</row>
    <row r="175" spans="1:36" ht="15.75" customHeight="1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</row>
    <row r="176" spans="1:36" ht="15.75" customHeight="1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</row>
    <row r="177" spans="1:36" ht="15.75" customHeight="1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</row>
    <row r="178" spans="1:36" ht="15.75" customHeight="1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</row>
    <row r="179" spans="1:36" ht="15.75" customHeight="1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</row>
    <row r="180" spans="1:36" ht="15.75" customHeight="1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</row>
    <row r="181" spans="1:36" ht="15.75" customHeight="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</row>
    <row r="182" spans="1:36" ht="15.75" customHeight="1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</row>
    <row r="183" spans="1:36" ht="15.75" customHeight="1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</row>
    <row r="184" spans="1:36" ht="15.75" customHeight="1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</row>
    <row r="185" spans="1:36" ht="15.75" customHeight="1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</row>
    <row r="186" spans="1:36" ht="15.75" customHeight="1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</row>
    <row r="187" spans="1:36" ht="15.75" customHeight="1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</row>
    <row r="188" spans="1:36" ht="15.75" customHeight="1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</row>
    <row r="189" spans="1:36" ht="15.75" customHeight="1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</row>
    <row r="190" spans="1:36" ht="15.75" customHeight="1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</row>
    <row r="191" spans="1:36" ht="15.75" customHeight="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</row>
    <row r="192" spans="1:36" ht="15.75" customHeight="1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</row>
    <row r="193" spans="1:36" ht="15.75" customHeight="1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</row>
    <row r="194" spans="1:36" ht="15.75" customHeight="1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</row>
    <row r="195" spans="1:36" ht="15.75" customHeight="1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</row>
    <row r="196" spans="1:36" ht="15.75" customHeight="1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</row>
    <row r="197" spans="1:36" ht="15.75" customHeight="1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</row>
    <row r="198" spans="1:36" ht="15.75" customHeight="1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</row>
    <row r="199" spans="1:36" ht="15.75" customHeight="1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</row>
    <row r="200" spans="1:36" ht="15.75" customHeight="1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</row>
    <row r="201" spans="1:36" ht="15.75" customHeight="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</row>
    <row r="202" spans="1:36" ht="15.75" customHeight="1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</row>
    <row r="203" spans="1:36" ht="15.75" customHeight="1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</row>
    <row r="204" spans="1:36" ht="15.75" customHeight="1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</row>
    <row r="205" spans="1:36" ht="15.75" customHeight="1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</row>
    <row r="206" spans="1:36" ht="15.75" customHeight="1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</row>
    <row r="207" spans="1:36" ht="15.75" customHeight="1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</row>
    <row r="208" spans="1:36" ht="15.75" customHeight="1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</row>
    <row r="209" spans="1:36" ht="15.75" customHeight="1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</row>
    <row r="210" spans="1:36" ht="15.75" customHeight="1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</row>
    <row r="211" spans="1:36" ht="15.75" customHeight="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</row>
    <row r="212" spans="1:36" ht="15.75" customHeight="1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</row>
    <row r="213" spans="1:36" ht="15.75" customHeight="1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</row>
    <row r="214" spans="1:36" ht="15.75" customHeight="1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</row>
    <row r="215" spans="1:36" ht="15.75" customHeight="1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</row>
    <row r="216" spans="1:36" ht="15.75" customHeight="1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</row>
    <row r="217" spans="1:36" ht="15.75" customHeight="1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</row>
    <row r="218" spans="1:36" ht="15.75" customHeight="1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</row>
    <row r="219" spans="1:36" ht="15.75" customHeight="1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</row>
    <row r="220" spans="1:36" ht="15.75" customHeight="1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</row>
    <row r="221" spans="1:36" ht="15.75" customHeight="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</row>
    <row r="222" spans="1:36" ht="15.75" customHeight="1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</row>
    <row r="223" spans="1:36" ht="15.75" customHeight="1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</row>
    <row r="224" spans="1:36" ht="15.75" customHeight="1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</row>
    <row r="225" spans="1:36" ht="15.75" customHeight="1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  <c r="AE225" s="72"/>
      <c r="AF225" s="72"/>
      <c r="AG225" s="72"/>
      <c r="AH225" s="72"/>
      <c r="AI225" s="72"/>
      <c r="AJ225" s="72"/>
    </row>
    <row r="226" spans="1:36" ht="15.75" customHeight="1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</row>
    <row r="227" spans="1:36" ht="15.75" customHeight="1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</row>
    <row r="228" spans="1:36" ht="15.75" customHeight="1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</row>
    <row r="229" spans="1:36" ht="15.75" customHeight="1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</row>
    <row r="230" spans="1:36" ht="15.75" customHeight="1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</row>
    <row r="231" spans="1:36" ht="15.75" customHeight="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</row>
    <row r="232" spans="1:36" ht="15.75" customHeight="1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</row>
    <row r="233" spans="1:36" ht="15.75" customHeight="1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</row>
    <row r="234" spans="1:36" ht="15.75" customHeight="1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</row>
    <row r="235" spans="1:36" ht="15.75" customHeight="1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</row>
    <row r="236" spans="1:36" ht="15.75" customHeight="1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</row>
    <row r="237" spans="1:36" ht="15.75" customHeight="1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</row>
    <row r="238" spans="1:36" ht="15.75" customHeight="1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</row>
    <row r="239" spans="1:36" ht="15.75" customHeight="1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</row>
    <row r="240" spans="1:36" ht="15.75" customHeight="1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</row>
    <row r="241" spans="1:36" ht="15.75" customHeight="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</row>
    <row r="242" spans="1:36" ht="15.75" customHeight="1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</row>
    <row r="243" spans="1:36" ht="15.75" customHeight="1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</row>
    <row r="244" spans="1:36" ht="15.75" customHeight="1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</row>
    <row r="245" spans="1:36" ht="15.75" customHeight="1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</row>
    <row r="246" spans="1:36" ht="15.75" customHeight="1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</row>
    <row r="247" spans="1:36" ht="15.75" customHeight="1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</row>
    <row r="248" spans="1:36" ht="15.75" customHeight="1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</row>
    <row r="249" spans="1:36" ht="15.75" customHeight="1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</row>
    <row r="250" spans="1:36" ht="15.75" customHeight="1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</row>
    <row r="251" spans="1:36" ht="15.75" customHeight="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</row>
    <row r="252" spans="1:36" ht="15.75" customHeight="1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</row>
    <row r="253" spans="1:36" ht="15.75" customHeight="1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</row>
    <row r="254" spans="1:36" ht="15.75" customHeight="1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</row>
    <row r="255" spans="1:36" ht="15.75" customHeight="1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</row>
    <row r="256" spans="1:36" ht="15.75" customHeight="1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</row>
    <row r="257" spans="1:36" ht="15.75" customHeight="1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</row>
    <row r="258" spans="1:36" ht="15.75" customHeight="1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</row>
    <row r="259" spans="1:36" ht="15.75" customHeight="1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</row>
    <row r="260" spans="1:36" ht="15.75" customHeight="1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</row>
    <row r="261" spans="1:36" ht="15.75" customHeight="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  <c r="AE261" s="72"/>
      <c r="AF261" s="72"/>
      <c r="AG261" s="72"/>
      <c r="AH261" s="72"/>
      <c r="AI261" s="72"/>
      <c r="AJ261" s="72"/>
    </row>
    <row r="262" spans="1:36" ht="15.75" customHeight="1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</row>
    <row r="263" spans="1:36" ht="15.75" customHeight="1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</row>
    <row r="264" spans="1:36" ht="15.75" customHeight="1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</row>
    <row r="265" spans="1:36" ht="15.75" customHeight="1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</row>
    <row r="266" spans="1:36" ht="15.75" customHeight="1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</row>
    <row r="267" spans="1:36" ht="15.75" customHeight="1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</row>
    <row r="268" spans="1:36" ht="15.75" customHeight="1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</row>
    <row r="269" spans="1:36" ht="15.75" customHeight="1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</row>
    <row r="270" spans="1:36" ht="15.75" customHeight="1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</row>
    <row r="271" spans="1:36" ht="15.75" customHeight="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</row>
    <row r="272" spans="1:36" ht="15.75" customHeight="1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</row>
    <row r="273" spans="1:36" ht="15.75" customHeight="1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</row>
    <row r="274" spans="1:36" ht="15.75" customHeight="1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</row>
    <row r="275" spans="1:36" ht="15.75" customHeight="1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</row>
    <row r="276" spans="1:36" ht="15.75" customHeight="1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</row>
    <row r="277" spans="1:36" ht="15.75" customHeight="1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</row>
    <row r="278" spans="1:36" ht="15.75" customHeight="1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</row>
    <row r="279" spans="1:36" ht="15.75" customHeight="1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</row>
    <row r="280" spans="1:36" ht="15.75" customHeight="1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</row>
    <row r="281" spans="1:36" ht="15.75" customHeight="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  <c r="AE281" s="72"/>
      <c r="AF281" s="72"/>
      <c r="AG281" s="72"/>
      <c r="AH281" s="72"/>
      <c r="AI281" s="72"/>
      <c r="AJ281" s="72"/>
    </row>
    <row r="282" spans="1:36" ht="15.75" customHeight="1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</row>
    <row r="283" spans="1:36" ht="15.75" customHeight="1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  <c r="AE283" s="72"/>
      <c r="AF283" s="72"/>
      <c r="AG283" s="72"/>
      <c r="AH283" s="72"/>
      <c r="AI283" s="72"/>
      <c r="AJ283" s="72"/>
    </row>
    <row r="284" spans="1:36" ht="15.75" customHeight="1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</row>
    <row r="285" spans="1:36" ht="15.75" customHeight="1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</row>
    <row r="286" spans="1:36" ht="15.75" customHeight="1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</row>
    <row r="287" spans="1:36" ht="15.75" customHeight="1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</row>
    <row r="288" spans="1:36" ht="15.75" customHeight="1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</row>
    <row r="289" spans="1:36" ht="15.75" customHeight="1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  <c r="AE289" s="72"/>
      <c r="AF289" s="72"/>
      <c r="AG289" s="72"/>
      <c r="AH289" s="72"/>
      <c r="AI289" s="72"/>
      <c r="AJ289" s="72"/>
    </row>
    <row r="290" spans="1:36" ht="15.75" customHeight="1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</row>
    <row r="291" spans="1:36" ht="15.75" customHeight="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</row>
    <row r="292" spans="1:36" ht="15.75" customHeight="1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</row>
    <row r="293" spans="1:36" ht="15.75" customHeight="1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  <c r="AE293" s="72"/>
      <c r="AF293" s="72"/>
      <c r="AG293" s="72"/>
      <c r="AH293" s="72"/>
      <c r="AI293" s="72"/>
      <c r="AJ293" s="72"/>
    </row>
    <row r="294" spans="1:36" ht="15.75" customHeight="1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</row>
    <row r="295" spans="1:36" ht="15.75" customHeight="1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  <c r="AE295" s="72"/>
      <c r="AF295" s="72"/>
      <c r="AG295" s="72"/>
      <c r="AH295" s="72"/>
      <c r="AI295" s="72"/>
      <c r="AJ295" s="72"/>
    </row>
    <row r="296" spans="1:36" ht="15.75" customHeight="1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</row>
    <row r="297" spans="1:36" ht="15.75" customHeight="1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</row>
    <row r="298" spans="1:36" ht="15.75" customHeight="1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</row>
    <row r="299" spans="1:36" ht="15.75" customHeight="1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</row>
    <row r="300" spans="1:36" ht="15.75" customHeight="1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</row>
    <row r="301" spans="1:36" ht="15.75" customHeight="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</row>
    <row r="302" spans="1:36" ht="15.75" customHeight="1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</row>
    <row r="303" spans="1:36" ht="15.75" customHeight="1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  <c r="AE303" s="72"/>
      <c r="AF303" s="72"/>
      <c r="AG303" s="72"/>
      <c r="AH303" s="72"/>
      <c r="AI303" s="72"/>
      <c r="AJ303" s="72"/>
    </row>
    <row r="304" spans="1:36" ht="15.75" customHeight="1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</row>
    <row r="305" spans="1:36" ht="15.75" customHeight="1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</row>
    <row r="306" spans="1:36" ht="15.75" customHeight="1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</row>
    <row r="307" spans="1:36" ht="15.75" customHeight="1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</row>
    <row r="308" spans="1:36" ht="15.75" customHeight="1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</row>
    <row r="309" spans="1:36" ht="15.75" customHeight="1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</row>
    <row r="310" spans="1:36" ht="15.75" customHeight="1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</row>
    <row r="311" spans="1:36" ht="15.75" customHeight="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</row>
    <row r="312" spans="1:36" ht="15.75" customHeight="1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</row>
    <row r="313" spans="1:36" ht="15.75" customHeight="1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</row>
    <row r="314" spans="1:36" ht="15.75" customHeight="1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</row>
    <row r="315" spans="1:36" ht="15.75" customHeight="1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</row>
    <row r="316" spans="1:36" ht="15.75" customHeight="1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</row>
    <row r="317" spans="1:36" ht="15.75" customHeight="1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</row>
    <row r="318" spans="1:36" ht="15.75" customHeight="1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</row>
    <row r="319" spans="1:36" ht="15.75" customHeight="1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</row>
    <row r="320" spans="1:36" ht="15.75" customHeight="1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</row>
    <row r="321" spans="1:36" ht="15.75" customHeight="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</row>
    <row r="322" spans="1:36" ht="15.75" customHeight="1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</row>
    <row r="323" spans="1:36" ht="15.75" customHeight="1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</row>
    <row r="324" spans="1:36" ht="15.75" customHeight="1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</row>
    <row r="325" spans="1:36" ht="15.75" customHeight="1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</row>
    <row r="326" spans="1:36" ht="15.75" customHeight="1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</row>
    <row r="327" spans="1:36" ht="15.75" customHeight="1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</row>
    <row r="328" spans="1:36" ht="15.75" customHeight="1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</row>
    <row r="329" spans="1:36" ht="15.75" customHeight="1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2"/>
      <c r="AG329" s="72"/>
      <c r="AH329" s="72"/>
      <c r="AI329" s="72"/>
      <c r="AJ329" s="72"/>
    </row>
    <row r="330" spans="1:36" ht="15.75" customHeight="1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</row>
    <row r="331" spans="1:36" ht="15.75" customHeight="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</row>
    <row r="332" spans="1:36" ht="15.75" customHeight="1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</row>
    <row r="333" spans="1:36" ht="15.75" customHeight="1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</row>
    <row r="334" spans="1:36" ht="15.75" customHeight="1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</row>
    <row r="335" spans="1:36" ht="15.75" customHeight="1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</row>
    <row r="336" spans="1:36" ht="15.75" customHeight="1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</row>
    <row r="337" spans="1:36" ht="15.75" customHeight="1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</row>
    <row r="338" spans="1:36" ht="15.75" customHeight="1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</row>
    <row r="339" spans="1:36" ht="15.75" customHeight="1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</row>
    <row r="340" spans="1:36" ht="15.75" customHeight="1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</row>
    <row r="341" spans="1:36" ht="15.75" customHeight="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</row>
    <row r="342" spans="1:36" ht="15.75" customHeight="1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</row>
    <row r="343" spans="1:36" ht="15.75" customHeight="1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</row>
    <row r="344" spans="1:36" ht="15.75" customHeight="1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</row>
    <row r="345" spans="1:36" ht="15.75" customHeight="1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</row>
    <row r="346" spans="1:36" ht="15.75" customHeight="1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</row>
    <row r="347" spans="1:36" ht="15.75" customHeight="1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</row>
    <row r="348" spans="1:36" ht="15.75" customHeight="1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</row>
    <row r="349" spans="1:36" ht="15.75" customHeight="1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  <c r="AE349" s="72"/>
      <c r="AF349" s="72"/>
      <c r="AG349" s="72"/>
      <c r="AH349" s="72"/>
      <c r="AI349" s="72"/>
      <c r="AJ349" s="72"/>
    </row>
    <row r="350" spans="1:36" ht="15.75" customHeight="1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</row>
    <row r="351" spans="1:36" ht="15.75" customHeight="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</row>
    <row r="352" spans="1:36" ht="15.75" customHeight="1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</row>
    <row r="353" spans="1:36" ht="15.75" customHeight="1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</row>
    <row r="354" spans="1:36" ht="15.75" customHeight="1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</row>
    <row r="355" spans="1:36" ht="15.75" customHeight="1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</row>
    <row r="356" spans="1:36" ht="15.75" customHeight="1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</row>
    <row r="357" spans="1:36" ht="15.75" customHeight="1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</row>
    <row r="358" spans="1:36" ht="15.75" customHeight="1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</row>
    <row r="359" spans="1:36" ht="15.75" customHeight="1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  <c r="AE359" s="72"/>
      <c r="AF359" s="72"/>
      <c r="AG359" s="72"/>
      <c r="AH359" s="72"/>
      <c r="AI359" s="72"/>
      <c r="AJ359" s="72"/>
    </row>
    <row r="360" spans="1:36" ht="15.75" customHeight="1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</row>
    <row r="361" spans="1:36" ht="15.75" customHeight="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  <c r="AE361" s="72"/>
      <c r="AF361" s="72"/>
      <c r="AG361" s="72"/>
      <c r="AH361" s="72"/>
      <c r="AI361" s="72"/>
      <c r="AJ361" s="72"/>
    </row>
    <row r="362" spans="1:36" ht="15.75" customHeight="1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</row>
    <row r="363" spans="1:36" ht="15.75" customHeight="1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  <c r="AE363" s="72"/>
      <c r="AF363" s="72"/>
      <c r="AG363" s="72"/>
      <c r="AH363" s="72"/>
      <c r="AI363" s="72"/>
      <c r="AJ363" s="72"/>
    </row>
    <row r="364" spans="1:36" ht="15.75" customHeight="1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</row>
    <row r="365" spans="1:36" ht="15.75" customHeight="1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  <c r="AE365" s="72"/>
      <c r="AF365" s="72"/>
      <c r="AG365" s="72"/>
      <c r="AH365" s="72"/>
      <c r="AI365" s="72"/>
      <c r="AJ365" s="72"/>
    </row>
    <row r="366" spans="1:36" ht="15.75" customHeight="1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</row>
    <row r="367" spans="1:36" ht="15.75" customHeight="1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</row>
    <row r="368" spans="1:36" ht="15.75" customHeight="1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</row>
    <row r="369" spans="1:36" ht="15.75" customHeight="1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</row>
    <row r="370" spans="1:36" ht="15.75" customHeight="1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</row>
    <row r="371" spans="1:36" ht="15.75" customHeight="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  <c r="AE371" s="72"/>
      <c r="AF371" s="72"/>
      <c r="AG371" s="72"/>
      <c r="AH371" s="72"/>
      <c r="AI371" s="72"/>
      <c r="AJ371" s="72"/>
    </row>
    <row r="372" spans="1:36" ht="15.75" customHeight="1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</row>
    <row r="373" spans="1:36" ht="15.75" customHeight="1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  <c r="AD373" s="72"/>
      <c r="AE373" s="72"/>
      <c r="AF373" s="72"/>
      <c r="AG373" s="72"/>
      <c r="AH373" s="72"/>
      <c r="AI373" s="72"/>
      <c r="AJ373" s="72"/>
    </row>
    <row r="374" spans="1:36" ht="15.75" customHeight="1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</row>
    <row r="375" spans="1:36" ht="15.75" customHeight="1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</row>
    <row r="376" spans="1:36" ht="15.75" customHeight="1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</row>
    <row r="377" spans="1:36" ht="15.75" customHeight="1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</row>
    <row r="378" spans="1:36" ht="15.75" customHeight="1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</row>
    <row r="379" spans="1:36" ht="15.75" customHeight="1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</row>
    <row r="380" spans="1:36" ht="15.75" customHeight="1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</row>
    <row r="381" spans="1:36" ht="15.75" customHeight="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</row>
    <row r="382" spans="1:36" ht="15.75" customHeight="1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</row>
    <row r="383" spans="1:36" ht="15.75" customHeight="1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  <c r="AD383" s="72"/>
      <c r="AE383" s="72"/>
      <c r="AF383" s="72"/>
      <c r="AG383" s="72"/>
      <c r="AH383" s="72"/>
      <c r="AI383" s="72"/>
      <c r="AJ383" s="72"/>
    </row>
    <row r="384" spans="1:36" ht="15.75" customHeight="1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</row>
    <row r="385" spans="1:36" ht="15.75" customHeight="1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</row>
    <row r="386" spans="1:36" ht="15.75" customHeight="1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</row>
    <row r="387" spans="1:36" ht="15.75" customHeight="1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</row>
    <row r="388" spans="1:36" ht="15.75" customHeight="1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</row>
    <row r="389" spans="1:36" ht="15.75" customHeight="1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  <c r="AC389" s="72"/>
      <c r="AD389" s="72"/>
      <c r="AE389" s="72"/>
      <c r="AF389" s="72"/>
      <c r="AG389" s="72"/>
      <c r="AH389" s="72"/>
      <c r="AI389" s="72"/>
      <c r="AJ389" s="72"/>
    </row>
    <row r="390" spans="1:36" ht="15.75" customHeight="1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</row>
    <row r="391" spans="1:36" ht="15.75" customHeight="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</row>
    <row r="392" spans="1:36" ht="15.75" customHeight="1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</row>
    <row r="393" spans="1:36" ht="15.75" customHeight="1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  <c r="AD393" s="72"/>
      <c r="AE393" s="72"/>
      <c r="AF393" s="72"/>
      <c r="AG393" s="72"/>
      <c r="AH393" s="72"/>
      <c r="AI393" s="72"/>
      <c r="AJ393" s="72"/>
    </row>
    <row r="394" spans="1:36" ht="15.75" customHeight="1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</row>
    <row r="395" spans="1:36" ht="15.75" customHeight="1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  <c r="AC395" s="72"/>
      <c r="AD395" s="72"/>
      <c r="AE395" s="72"/>
      <c r="AF395" s="72"/>
      <c r="AG395" s="72"/>
      <c r="AH395" s="72"/>
      <c r="AI395" s="72"/>
      <c r="AJ395" s="72"/>
    </row>
    <row r="396" spans="1:36" ht="15.75" customHeight="1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</row>
    <row r="397" spans="1:36" ht="15.75" customHeight="1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</row>
    <row r="398" spans="1:36" ht="15.75" customHeight="1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</row>
    <row r="399" spans="1:36" ht="15.75" customHeight="1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  <c r="AC399" s="72"/>
      <c r="AD399" s="72"/>
      <c r="AE399" s="72"/>
      <c r="AF399" s="72"/>
      <c r="AG399" s="72"/>
      <c r="AH399" s="72"/>
      <c r="AI399" s="72"/>
      <c r="AJ399" s="72"/>
    </row>
    <row r="400" spans="1:36" ht="15.75" customHeight="1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</row>
    <row r="401" spans="1:36" ht="15.75" customHeight="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  <c r="AC401" s="72"/>
      <c r="AD401" s="72"/>
      <c r="AE401" s="72"/>
      <c r="AF401" s="72"/>
      <c r="AG401" s="72"/>
      <c r="AH401" s="72"/>
      <c r="AI401" s="72"/>
      <c r="AJ401" s="72"/>
    </row>
    <row r="402" spans="1:36" ht="15.75" customHeight="1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</row>
    <row r="403" spans="1:36" ht="15.75" customHeight="1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</row>
    <row r="404" spans="1:36" ht="15.75" customHeight="1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</row>
    <row r="405" spans="1:36" ht="15.75" customHeight="1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  <c r="AC405" s="72"/>
      <c r="AD405" s="72"/>
      <c r="AE405" s="72"/>
      <c r="AF405" s="72"/>
      <c r="AG405" s="72"/>
      <c r="AH405" s="72"/>
      <c r="AI405" s="72"/>
      <c r="AJ405" s="72"/>
    </row>
    <row r="406" spans="1:36" ht="15.75" customHeight="1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</row>
    <row r="407" spans="1:36" ht="15.75" customHeight="1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</row>
    <row r="408" spans="1:36" ht="15.75" customHeight="1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</row>
    <row r="409" spans="1:36" ht="15.75" customHeight="1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</row>
    <row r="410" spans="1:36" ht="15.75" customHeight="1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</row>
    <row r="411" spans="1:36" ht="15.75" customHeight="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</row>
    <row r="412" spans="1:36" ht="15.75" customHeight="1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</row>
    <row r="413" spans="1:36" ht="15.75" customHeight="1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</row>
    <row r="414" spans="1:36" ht="15.75" customHeight="1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</row>
    <row r="415" spans="1:36" ht="15.75" customHeight="1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</row>
    <row r="416" spans="1:36" ht="15.75" customHeight="1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</row>
    <row r="417" spans="1:36" ht="15.75" customHeight="1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</row>
    <row r="418" spans="1:36" ht="15.75" customHeight="1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</row>
    <row r="419" spans="1:36" ht="15.75" customHeight="1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</row>
    <row r="420" spans="1:36" ht="15.75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</row>
    <row r="421" spans="1:36" ht="15.75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</row>
    <row r="422" spans="1:36" ht="15.75" customHeight="1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</row>
    <row r="423" spans="1:36" ht="15.75" customHeight="1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</row>
    <row r="424" spans="1:36" ht="15.75" customHeight="1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</row>
    <row r="425" spans="1:36" ht="15.75" customHeight="1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</row>
    <row r="426" spans="1:36" ht="15.75" customHeight="1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</row>
    <row r="427" spans="1:36" ht="15.75" customHeight="1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</row>
    <row r="428" spans="1:36" ht="15.75" customHeight="1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</row>
    <row r="429" spans="1:36" ht="15.75" customHeight="1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</row>
    <row r="430" spans="1:36" ht="15.75" customHeight="1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</row>
    <row r="431" spans="1:36" ht="15.75" customHeight="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</row>
    <row r="432" spans="1:36" ht="15.75" customHeight="1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</row>
    <row r="433" spans="1:36" ht="15.75" customHeight="1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</row>
    <row r="434" spans="1:36" ht="15.75" customHeight="1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</row>
    <row r="435" spans="1:36" ht="15.75" customHeight="1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</row>
    <row r="436" spans="1:36" ht="15.75" customHeight="1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</row>
    <row r="437" spans="1:36" ht="15.75" customHeight="1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</row>
    <row r="438" spans="1:36" ht="15.75" customHeight="1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</row>
    <row r="439" spans="1:36" ht="15.75" customHeight="1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</row>
    <row r="440" spans="1:36" ht="15.75" customHeight="1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</row>
    <row r="441" spans="1:36" ht="15.75" customHeight="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</row>
    <row r="442" spans="1:36" ht="15.75" customHeight="1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</row>
    <row r="443" spans="1:36" ht="15.75" customHeight="1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</row>
    <row r="444" spans="1:36" ht="15.75" customHeight="1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</row>
    <row r="445" spans="1:36" ht="15.75" customHeight="1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  <c r="AC445" s="72"/>
      <c r="AD445" s="72"/>
      <c r="AE445" s="72"/>
      <c r="AF445" s="72"/>
      <c r="AG445" s="72"/>
      <c r="AH445" s="72"/>
      <c r="AI445" s="72"/>
      <c r="AJ445" s="72"/>
    </row>
    <row r="446" spans="1:36" ht="15.75" customHeight="1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</row>
    <row r="447" spans="1:36" ht="15.75" customHeight="1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  <c r="AC447" s="72"/>
      <c r="AD447" s="72"/>
      <c r="AE447" s="72"/>
      <c r="AF447" s="72"/>
      <c r="AG447" s="72"/>
      <c r="AH447" s="72"/>
      <c r="AI447" s="72"/>
      <c r="AJ447" s="72"/>
    </row>
    <row r="448" spans="1:36" ht="15.75" customHeight="1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</row>
    <row r="449" spans="1:36" ht="15.75" customHeight="1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</row>
    <row r="450" spans="1:36" ht="15.75" customHeight="1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</row>
    <row r="451" spans="1:36" ht="15.75" customHeight="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2"/>
      <c r="AI451" s="72"/>
      <c r="AJ451" s="72"/>
    </row>
    <row r="452" spans="1:36" ht="15.75" customHeight="1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</row>
    <row r="453" spans="1:36" ht="15.75" customHeight="1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  <c r="AC453" s="72"/>
      <c r="AD453" s="72"/>
      <c r="AE453" s="72"/>
      <c r="AF453" s="72"/>
      <c r="AG453" s="72"/>
      <c r="AH453" s="72"/>
      <c r="AI453" s="72"/>
      <c r="AJ453" s="72"/>
    </row>
    <row r="454" spans="1:36" ht="15.75" customHeight="1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</row>
    <row r="455" spans="1:36" ht="15.75" customHeight="1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</row>
    <row r="456" spans="1:36" ht="15.75" customHeight="1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</row>
    <row r="457" spans="1:36" ht="15.75" customHeight="1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</row>
    <row r="458" spans="1:36" ht="15.75" customHeight="1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</row>
    <row r="459" spans="1:36" ht="15.75" customHeight="1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</row>
    <row r="460" spans="1:36" ht="15.75" customHeight="1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</row>
    <row r="461" spans="1:36" ht="15.75" customHeight="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  <c r="AD461" s="72"/>
      <c r="AE461" s="72"/>
      <c r="AF461" s="72"/>
      <c r="AG461" s="72"/>
      <c r="AH461" s="72"/>
      <c r="AI461" s="72"/>
      <c r="AJ461" s="72"/>
    </row>
    <row r="462" spans="1:36" ht="15.75" customHeight="1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</row>
    <row r="463" spans="1:36" ht="15.75" customHeight="1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</row>
    <row r="464" spans="1:36" ht="15.75" customHeight="1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</row>
    <row r="465" spans="1:36" ht="15.75" customHeight="1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  <c r="AC465" s="72"/>
      <c r="AD465" s="72"/>
      <c r="AE465" s="72"/>
      <c r="AF465" s="72"/>
      <c r="AG465" s="72"/>
      <c r="AH465" s="72"/>
      <c r="AI465" s="72"/>
      <c r="AJ465" s="72"/>
    </row>
    <row r="466" spans="1:36" ht="15.75" customHeight="1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</row>
    <row r="467" spans="1:36" ht="15.75" customHeight="1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  <c r="AC467" s="72"/>
      <c r="AD467" s="72"/>
      <c r="AE467" s="72"/>
      <c r="AF467" s="72"/>
      <c r="AG467" s="72"/>
      <c r="AH467" s="72"/>
      <c r="AI467" s="72"/>
      <c r="AJ467" s="72"/>
    </row>
    <row r="468" spans="1:36" ht="15.75" customHeight="1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</row>
    <row r="469" spans="1:36" ht="15.75" customHeight="1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  <c r="AC469" s="72"/>
      <c r="AD469" s="72"/>
      <c r="AE469" s="72"/>
      <c r="AF469" s="72"/>
      <c r="AG469" s="72"/>
      <c r="AH469" s="72"/>
      <c r="AI469" s="72"/>
      <c r="AJ469" s="72"/>
    </row>
    <row r="470" spans="1:36" ht="15.75" customHeight="1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</row>
    <row r="471" spans="1:36" ht="15.75" customHeight="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</row>
    <row r="472" spans="1:36" ht="15.75" customHeight="1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</row>
    <row r="473" spans="1:36" ht="15.75" customHeight="1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</row>
    <row r="474" spans="1:36" ht="15.75" customHeight="1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</row>
    <row r="475" spans="1:36" ht="15.75" customHeight="1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</row>
    <row r="476" spans="1:36" ht="15.75" customHeight="1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</row>
    <row r="477" spans="1:36" ht="15.75" customHeight="1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</row>
    <row r="478" spans="1:36" ht="15.75" customHeight="1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</row>
    <row r="479" spans="1:36" ht="15.75" customHeight="1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  <c r="AC479" s="72"/>
      <c r="AD479" s="72"/>
      <c r="AE479" s="72"/>
      <c r="AF479" s="72"/>
      <c r="AG479" s="72"/>
      <c r="AH479" s="72"/>
      <c r="AI479" s="72"/>
      <c r="AJ479" s="72"/>
    </row>
    <row r="480" spans="1:36" ht="15.75" customHeight="1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</row>
    <row r="481" spans="1:36" ht="15.75" customHeight="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</row>
    <row r="482" spans="1:36" ht="15.75" customHeight="1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</row>
    <row r="483" spans="1:36" ht="15.75" customHeight="1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</row>
    <row r="484" spans="1:36" ht="15.75" customHeight="1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</row>
    <row r="485" spans="1:36" ht="15.75" customHeight="1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  <c r="AC485" s="72"/>
      <c r="AD485" s="72"/>
      <c r="AE485" s="72"/>
      <c r="AF485" s="72"/>
      <c r="AG485" s="72"/>
      <c r="AH485" s="72"/>
      <c r="AI485" s="72"/>
      <c r="AJ485" s="72"/>
    </row>
    <row r="486" spans="1:36" ht="15.75" customHeight="1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</row>
    <row r="487" spans="1:36" ht="15.75" customHeight="1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  <c r="AC487" s="72"/>
      <c r="AD487" s="72"/>
      <c r="AE487" s="72"/>
      <c r="AF487" s="72"/>
      <c r="AG487" s="72"/>
      <c r="AH487" s="72"/>
      <c r="AI487" s="72"/>
      <c r="AJ487" s="72"/>
    </row>
    <row r="488" spans="1:36" ht="15.75" customHeight="1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</row>
    <row r="489" spans="1:36" ht="15.75" customHeight="1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</row>
    <row r="490" spans="1:36" ht="15.75" customHeight="1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</row>
    <row r="491" spans="1:36" ht="15.75" customHeight="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  <c r="AC491" s="72"/>
      <c r="AD491" s="72"/>
      <c r="AE491" s="72"/>
      <c r="AF491" s="72"/>
      <c r="AG491" s="72"/>
      <c r="AH491" s="72"/>
      <c r="AI491" s="72"/>
      <c r="AJ491" s="72"/>
    </row>
    <row r="492" spans="1:36" ht="15.75" customHeight="1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</row>
    <row r="493" spans="1:36" ht="15.75" customHeight="1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</row>
    <row r="494" spans="1:36" ht="15.75" customHeight="1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</row>
    <row r="495" spans="1:36" ht="15.75" customHeight="1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  <c r="AC495" s="72"/>
      <c r="AD495" s="72"/>
      <c r="AE495" s="72"/>
      <c r="AF495" s="72"/>
      <c r="AG495" s="72"/>
      <c r="AH495" s="72"/>
      <c r="AI495" s="72"/>
      <c r="AJ495" s="72"/>
    </row>
    <row r="496" spans="1:36" ht="15.75" customHeight="1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</row>
    <row r="497" spans="1:36" ht="15.75" customHeight="1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  <c r="AC497" s="72"/>
      <c r="AD497" s="72"/>
      <c r="AE497" s="72"/>
      <c r="AF497" s="72"/>
      <c r="AG497" s="72"/>
      <c r="AH497" s="72"/>
      <c r="AI497" s="72"/>
      <c r="AJ497" s="72"/>
    </row>
    <row r="498" spans="1:36" ht="15.75" customHeight="1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</row>
    <row r="499" spans="1:36" ht="15.75" customHeight="1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  <c r="AC499" s="72"/>
      <c r="AD499" s="72"/>
      <c r="AE499" s="72"/>
      <c r="AF499" s="72"/>
      <c r="AG499" s="72"/>
      <c r="AH499" s="72"/>
      <c r="AI499" s="72"/>
      <c r="AJ499" s="72"/>
    </row>
    <row r="500" spans="1:36" ht="15.75" customHeight="1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</row>
    <row r="501" spans="1:36" ht="15.75" customHeight="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</row>
    <row r="502" spans="1:36" ht="15.75" customHeight="1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</row>
    <row r="503" spans="1:36" ht="15.75" customHeight="1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</row>
    <row r="504" spans="1:36" ht="15.75" customHeight="1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</row>
    <row r="505" spans="1:36" ht="15.75" customHeight="1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</row>
    <row r="506" spans="1:36" ht="15.75" customHeight="1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</row>
    <row r="507" spans="1:36" ht="15.75" customHeight="1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  <c r="AC507" s="72"/>
      <c r="AD507" s="72"/>
      <c r="AE507" s="72"/>
      <c r="AF507" s="72"/>
      <c r="AG507" s="72"/>
      <c r="AH507" s="72"/>
      <c r="AI507" s="72"/>
      <c r="AJ507" s="72"/>
    </row>
    <row r="508" spans="1:36" ht="15.75" customHeight="1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</row>
    <row r="509" spans="1:36" ht="15.75" customHeight="1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</row>
    <row r="510" spans="1:36" ht="15.75" customHeight="1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</row>
    <row r="511" spans="1:36" ht="15.75" customHeight="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72"/>
      <c r="AI511" s="72"/>
      <c r="AJ511" s="72"/>
    </row>
    <row r="512" spans="1:36" ht="15.75" customHeight="1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</row>
    <row r="513" spans="1:36" ht="15.75" customHeight="1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  <c r="AI513" s="72"/>
      <c r="AJ513" s="72"/>
    </row>
    <row r="514" spans="1:36" ht="15.75" customHeight="1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</row>
    <row r="515" spans="1:36" ht="15.75" customHeight="1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72"/>
      <c r="AI515" s="72"/>
      <c r="AJ515" s="72"/>
    </row>
    <row r="516" spans="1:36" ht="15.75" customHeight="1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</row>
    <row r="517" spans="1:36" ht="15.75" customHeight="1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72"/>
      <c r="AI517" s="72"/>
      <c r="AJ517" s="72"/>
    </row>
    <row r="518" spans="1:36" ht="15.75" customHeight="1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</row>
    <row r="519" spans="1:36" ht="15.75" customHeight="1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</row>
    <row r="520" spans="1:36" ht="15.75" customHeight="1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</row>
    <row r="521" spans="1:36" ht="15.75" customHeight="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72"/>
      <c r="AI521" s="72"/>
      <c r="AJ521" s="72"/>
    </row>
    <row r="522" spans="1:36" ht="15.75" customHeight="1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</row>
    <row r="523" spans="1:36" ht="15.75" customHeight="1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</row>
    <row r="524" spans="1:36" ht="15.75" customHeight="1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</row>
    <row r="525" spans="1:36" ht="15.75" customHeight="1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72"/>
      <c r="AI525" s="72"/>
      <c r="AJ525" s="72"/>
    </row>
    <row r="526" spans="1:36" ht="15.75" customHeight="1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</row>
    <row r="527" spans="1:36" ht="15.75" customHeight="1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72"/>
      <c r="AI527" s="72"/>
      <c r="AJ527" s="72"/>
    </row>
    <row r="528" spans="1:36" ht="15.75" customHeight="1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</row>
    <row r="529" spans="1:36" ht="15.75" customHeight="1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</row>
    <row r="530" spans="1:36" ht="15.75" customHeight="1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</row>
    <row r="531" spans="1:36" ht="15.75" customHeight="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</row>
    <row r="532" spans="1:36" ht="15.75" customHeight="1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</row>
    <row r="533" spans="1:36" ht="15.75" customHeight="1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72"/>
      <c r="AI533" s="72"/>
      <c r="AJ533" s="72"/>
    </row>
    <row r="534" spans="1:36" ht="15.75" customHeight="1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</row>
    <row r="535" spans="1:36" ht="15.75" customHeight="1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72"/>
      <c r="AI535" s="72"/>
      <c r="AJ535" s="72"/>
    </row>
    <row r="536" spans="1:36" ht="15.75" customHeight="1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</row>
    <row r="537" spans="1:36" ht="15.75" customHeight="1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72"/>
      <c r="AI537" s="72"/>
      <c r="AJ537" s="72"/>
    </row>
    <row r="538" spans="1:36" ht="15.75" customHeight="1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</row>
    <row r="539" spans="1:36" ht="15.75" customHeight="1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</row>
    <row r="540" spans="1:36" ht="15.75" customHeight="1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</row>
    <row r="541" spans="1:36" ht="15.75" customHeight="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72"/>
      <c r="AI541" s="72"/>
      <c r="AJ541" s="72"/>
    </row>
    <row r="542" spans="1:36" ht="15.75" customHeight="1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</row>
    <row r="543" spans="1:36" ht="15.75" customHeight="1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72"/>
      <c r="AI543" s="72"/>
      <c r="AJ543" s="72"/>
    </row>
    <row r="544" spans="1:36" ht="15.75" customHeight="1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</row>
    <row r="545" spans="1:36" ht="15.75" customHeight="1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72"/>
      <c r="AI545" s="72"/>
      <c r="AJ545" s="72"/>
    </row>
    <row r="546" spans="1:36" ht="15.75" customHeight="1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</row>
    <row r="547" spans="1:36" ht="15.75" customHeight="1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</row>
    <row r="548" spans="1:36" ht="15.75" customHeight="1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</row>
    <row r="549" spans="1:36" ht="15.75" customHeight="1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72"/>
      <c r="AI549" s="72"/>
      <c r="AJ549" s="72"/>
    </row>
    <row r="550" spans="1:36" ht="15.75" customHeight="1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</row>
    <row r="551" spans="1:36" ht="15.75" customHeight="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72"/>
      <c r="AI551" s="72"/>
      <c r="AJ551" s="72"/>
    </row>
    <row r="552" spans="1:36" ht="15.75" customHeight="1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</row>
    <row r="553" spans="1:36" ht="15.75" customHeight="1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72"/>
      <c r="AI553" s="72"/>
      <c r="AJ553" s="72"/>
    </row>
    <row r="554" spans="1:36" ht="15.75" customHeight="1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</row>
    <row r="555" spans="1:36" ht="15.75" customHeight="1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72"/>
      <c r="AI555" s="72"/>
      <c r="AJ555" s="72"/>
    </row>
    <row r="556" spans="1:36" ht="15.75" customHeight="1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</row>
    <row r="557" spans="1:36" ht="15.75" customHeight="1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72"/>
      <c r="AI557" s="72"/>
      <c r="AJ557" s="72"/>
    </row>
    <row r="558" spans="1:36" ht="15.75" customHeight="1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</row>
    <row r="559" spans="1:36" ht="15.75" customHeight="1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72"/>
      <c r="AI559" s="72"/>
      <c r="AJ559" s="72"/>
    </row>
    <row r="560" spans="1:36" ht="15.75" customHeight="1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</row>
    <row r="561" spans="1:36" ht="15.75" customHeight="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72"/>
      <c r="AI561" s="72"/>
      <c r="AJ561" s="72"/>
    </row>
    <row r="562" spans="1:36" ht="15.75" customHeight="1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</row>
    <row r="563" spans="1:36" ht="15.75" customHeight="1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72"/>
      <c r="AI563" s="72"/>
      <c r="AJ563" s="72"/>
    </row>
    <row r="564" spans="1:36" ht="15.75" customHeight="1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</row>
    <row r="565" spans="1:36" ht="15.75" customHeight="1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72"/>
      <c r="AI565" s="72"/>
      <c r="AJ565" s="72"/>
    </row>
    <row r="566" spans="1:36" ht="15.75" customHeight="1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</row>
    <row r="567" spans="1:36" ht="15.75" customHeight="1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72"/>
      <c r="AI567" s="72"/>
      <c r="AJ567" s="72"/>
    </row>
    <row r="568" spans="1:36" ht="15.75" customHeight="1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</row>
    <row r="569" spans="1:36" ht="15.75" customHeight="1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72"/>
      <c r="AI569" s="72"/>
      <c r="AJ569" s="72"/>
    </row>
    <row r="570" spans="1:36" ht="15.75" customHeight="1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</row>
    <row r="571" spans="1:36" ht="15.75" customHeight="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72"/>
      <c r="AI571" s="72"/>
      <c r="AJ571" s="72"/>
    </row>
    <row r="572" spans="1:36" ht="15.75" customHeight="1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</row>
    <row r="573" spans="1:36" ht="15.75" customHeight="1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72"/>
      <c r="AI573" s="72"/>
      <c r="AJ573" s="72"/>
    </row>
    <row r="574" spans="1:36" ht="15.75" customHeight="1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</row>
    <row r="575" spans="1:36" ht="15.75" customHeight="1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72"/>
      <c r="AI575" s="72"/>
      <c r="AJ575" s="72"/>
    </row>
    <row r="576" spans="1:36" ht="15.75" customHeight="1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</row>
    <row r="577" spans="1:36" ht="15.75" customHeight="1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72"/>
      <c r="AI577" s="72"/>
      <c r="AJ577" s="72"/>
    </row>
    <row r="578" spans="1:36" ht="15.75" customHeight="1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</row>
    <row r="579" spans="1:36" ht="15.75" customHeight="1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72"/>
      <c r="AI579" s="72"/>
      <c r="AJ579" s="72"/>
    </row>
    <row r="580" spans="1:36" ht="15.75" customHeight="1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</row>
    <row r="581" spans="1:36" ht="15.75" customHeight="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72"/>
      <c r="AI581" s="72"/>
      <c r="AJ581" s="72"/>
    </row>
    <row r="582" spans="1:36" ht="15.75" customHeight="1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</row>
    <row r="583" spans="1:36" ht="15.75" customHeight="1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72"/>
      <c r="AI583" s="72"/>
      <c r="AJ583" s="72"/>
    </row>
    <row r="584" spans="1:36" ht="15.75" customHeight="1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</row>
    <row r="585" spans="1:36" ht="15.75" customHeight="1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72"/>
      <c r="AI585" s="72"/>
      <c r="AJ585" s="72"/>
    </row>
    <row r="586" spans="1:36" ht="15.75" customHeight="1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</row>
    <row r="587" spans="1:36" ht="15.75" customHeight="1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</row>
    <row r="588" spans="1:36" ht="15.75" customHeight="1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</row>
    <row r="589" spans="1:36" ht="15.75" customHeight="1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72"/>
      <c r="AI589" s="72"/>
      <c r="AJ589" s="72"/>
    </row>
    <row r="590" spans="1:36" ht="15.75" customHeight="1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</row>
    <row r="591" spans="1:36" ht="15.75" customHeight="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</row>
    <row r="592" spans="1:36" ht="15.75" customHeight="1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</row>
    <row r="593" spans="1:36" ht="15.75" customHeight="1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</row>
    <row r="594" spans="1:36" ht="15.75" customHeight="1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</row>
    <row r="595" spans="1:36" ht="15.75" customHeight="1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</row>
    <row r="596" spans="1:36" ht="15.75" customHeight="1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</row>
    <row r="597" spans="1:36" ht="15.75" customHeight="1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72"/>
      <c r="AI597" s="72"/>
      <c r="AJ597" s="72"/>
    </row>
    <row r="598" spans="1:36" ht="15.75" customHeight="1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</row>
    <row r="599" spans="1:36" ht="15.75" customHeight="1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  <c r="AC599" s="72"/>
      <c r="AD599" s="72"/>
      <c r="AE599" s="72"/>
      <c r="AF599" s="72"/>
      <c r="AG599" s="72"/>
      <c r="AH599" s="72"/>
      <c r="AI599" s="72"/>
      <c r="AJ599" s="72"/>
    </row>
    <row r="600" spans="1:36" ht="15.75" customHeight="1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</row>
    <row r="601" spans="1:36" ht="15.75" customHeight="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</row>
    <row r="602" spans="1:36" ht="15.75" customHeight="1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</row>
    <row r="603" spans="1:36" ht="15.75" customHeight="1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  <c r="AD603" s="72"/>
      <c r="AE603" s="72"/>
      <c r="AF603" s="72"/>
      <c r="AG603" s="72"/>
      <c r="AH603" s="72"/>
      <c r="AI603" s="72"/>
      <c r="AJ603" s="72"/>
    </row>
    <row r="604" spans="1:36" ht="15.75" customHeight="1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</row>
    <row r="605" spans="1:36" ht="15.75" customHeight="1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</row>
    <row r="606" spans="1:36" ht="15.75" customHeight="1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</row>
    <row r="607" spans="1:36" ht="15.75" customHeight="1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</row>
    <row r="608" spans="1:36" ht="15.75" customHeight="1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</row>
    <row r="609" spans="1:36" ht="15.75" customHeight="1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</row>
    <row r="610" spans="1:36" ht="15.75" customHeight="1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</row>
    <row r="611" spans="1:36" ht="15.75" customHeight="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</row>
    <row r="612" spans="1:36" ht="15.75" customHeight="1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</row>
    <row r="613" spans="1:36" ht="15.75" customHeight="1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</row>
    <row r="614" spans="1:36" ht="15.75" customHeight="1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</row>
    <row r="615" spans="1:36" ht="15.75" customHeight="1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  <c r="AC615" s="72"/>
      <c r="AD615" s="72"/>
      <c r="AE615" s="72"/>
      <c r="AF615" s="72"/>
      <c r="AG615" s="72"/>
      <c r="AH615" s="72"/>
      <c r="AI615" s="72"/>
      <c r="AJ615" s="72"/>
    </row>
    <row r="616" spans="1:36" ht="15.75" customHeight="1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</row>
    <row r="617" spans="1:36" ht="15.75" customHeight="1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</row>
    <row r="618" spans="1:36" ht="15.75" customHeight="1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</row>
    <row r="619" spans="1:36" ht="15.75" customHeight="1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  <c r="AC619" s="72"/>
      <c r="AD619" s="72"/>
      <c r="AE619" s="72"/>
      <c r="AF619" s="72"/>
      <c r="AG619" s="72"/>
      <c r="AH619" s="72"/>
      <c r="AI619" s="72"/>
      <c r="AJ619" s="72"/>
    </row>
    <row r="620" spans="1:36" ht="15.75" customHeight="1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</row>
    <row r="621" spans="1:36" ht="15.75" customHeight="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</row>
    <row r="622" spans="1:36" ht="15.75" customHeight="1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</row>
    <row r="623" spans="1:36" ht="15.75" customHeight="1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  <c r="AC623" s="72"/>
      <c r="AD623" s="72"/>
      <c r="AE623" s="72"/>
      <c r="AF623" s="72"/>
      <c r="AG623" s="72"/>
      <c r="AH623" s="72"/>
      <c r="AI623" s="72"/>
      <c r="AJ623" s="72"/>
    </row>
    <row r="624" spans="1:36" ht="15.75" customHeight="1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</row>
    <row r="625" spans="1:36" ht="15.75" customHeight="1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</row>
    <row r="626" spans="1:36" ht="15.75" customHeight="1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</row>
    <row r="627" spans="1:36" ht="15.75" customHeight="1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</row>
    <row r="628" spans="1:36" ht="15.75" customHeight="1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</row>
    <row r="629" spans="1:36" ht="15.75" customHeight="1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  <c r="AC629" s="72"/>
      <c r="AD629" s="72"/>
      <c r="AE629" s="72"/>
      <c r="AF629" s="72"/>
      <c r="AG629" s="72"/>
      <c r="AH629" s="72"/>
      <c r="AI629" s="72"/>
      <c r="AJ629" s="72"/>
    </row>
    <row r="630" spans="1:36" ht="15.75" customHeight="1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</row>
    <row r="631" spans="1:36" ht="15.75" customHeight="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  <c r="AC631" s="72"/>
      <c r="AD631" s="72"/>
      <c r="AE631" s="72"/>
      <c r="AF631" s="72"/>
      <c r="AG631" s="72"/>
      <c r="AH631" s="72"/>
      <c r="AI631" s="72"/>
      <c r="AJ631" s="72"/>
    </row>
    <row r="632" spans="1:36" ht="15.75" customHeight="1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</row>
    <row r="633" spans="1:36" ht="15.75" customHeight="1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  <c r="AC633" s="72"/>
      <c r="AD633" s="72"/>
      <c r="AE633" s="72"/>
      <c r="AF633" s="72"/>
      <c r="AG633" s="72"/>
      <c r="AH633" s="72"/>
      <c r="AI633" s="72"/>
      <c r="AJ633" s="72"/>
    </row>
    <row r="634" spans="1:36" ht="15.75" customHeight="1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</row>
    <row r="635" spans="1:36" ht="15.75" customHeight="1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  <c r="AC635" s="72"/>
      <c r="AD635" s="72"/>
      <c r="AE635" s="72"/>
      <c r="AF635" s="72"/>
      <c r="AG635" s="72"/>
      <c r="AH635" s="72"/>
      <c r="AI635" s="72"/>
      <c r="AJ635" s="72"/>
    </row>
    <row r="636" spans="1:36" ht="15.75" customHeight="1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</row>
    <row r="637" spans="1:36" ht="15.75" customHeight="1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</row>
    <row r="638" spans="1:36" ht="15.75" customHeight="1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</row>
    <row r="639" spans="1:36" ht="15.75" customHeight="1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  <c r="AC639" s="72"/>
      <c r="AD639" s="72"/>
      <c r="AE639" s="72"/>
      <c r="AF639" s="72"/>
      <c r="AG639" s="72"/>
      <c r="AH639" s="72"/>
      <c r="AI639" s="72"/>
      <c r="AJ639" s="72"/>
    </row>
    <row r="640" spans="1:36" ht="15.75" customHeight="1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</row>
    <row r="641" spans="1:36" ht="15.75" customHeight="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</row>
    <row r="642" spans="1:36" ht="15.75" customHeight="1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</row>
    <row r="643" spans="1:36" ht="15.75" customHeight="1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</row>
    <row r="644" spans="1:36" ht="15.75" customHeight="1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</row>
    <row r="645" spans="1:36" ht="15.75" customHeight="1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</row>
    <row r="646" spans="1:36" ht="15.75" customHeight="1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</row>
    <row r="647" spans="1:36" ht="15.75" customHeight="1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</row>
    <row r="648" spans="1:36" ht="15.75" customHeight="1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</row>
    <row r="649" spans="1:36" ht="15.75" customHeight="1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</row>
    <row r="650" spans="1:36" ht="15.75" customHeight="1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</row>
    <row r="651" spans="1:36" ht="15.75" customHeight="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</row>
    <row r="652" spans="1:36" ht="15.75" customHeight="1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</row>
    <row r="653" spans="1:36" ht="15.75" customHeight="1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  <c r="AC653" s="72"/>
      <c r="AD653" s="72"/>
      <c r="AE653" s="72"/>
      <c r="AF653" s="72"/>
      <c r="AG653" s="72"/>
      <c r="AH653" s="72"/>
      <c r="AI653" s="72"/>
      <c r="AJ653" s="72"/>
    </row>
    <row r="654" spans="1:36" ht="15.75" customHeight="1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</row>
    <row r="655" spans="1:36" ht="15.75" customHeight="1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</row>
    <row r="656" spans="1:36" ht="15.75" customHeight="1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</row>
    <row r="657" spans="1:36" ht="15.75" customHeight="1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</row>
    <row r="658" spans="1:36" ht="15.75" customHeight="1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</row>
    <row r="659" spans="1:36" ht="15.75" customHeight="1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</row>
    <row r="660" spans="1:36" ht="15.75" customHeight="1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</row>
    <row r="661" spans="1:36" ht="15.75" customHeight="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</row>
    <row r="662" spans="1:36" ht="15.75" customHeight="1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</row>
    <row r="663" spans="1:36" ht="15.75" customHeight="1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</row>
    <row r="664" spans="1:36" ht="15.75" customHeight="1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</row>
    <row r="665" spans="1:36" ht="15.75" customHeight="1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</row>
    <row r="666" spans="1:36" ht="15.75" customHeight="1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</row>
    <row r="667" spans="1:36" ht="15.75" customHeight="1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</row>
    <row r="668" spans="1:36" ht="15.75" customHeight="1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</row>
    <row r="669" spans="1:36" ht="15.75" customHeight="1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</row>
    <row r="670" spans="1:36" ht="15.75" customHeight="1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</row>
    <row r="671" spans="1:36" ht="15.75" customHeight="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</row>
    <row r="672" spans="1:36" ht="15.75" customHeight="1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</row>
    <row r="673" spans="1:36" ht="15.75" customHeight="1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</row>
    <row r="674" spans="1:36" ht="15.75" customHeight="1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</row>
    <row r="675" spans="1:36" ht="15.75" customHeight="1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</row>
    <row r="676" spans="1:36" ht="15.75" customHeight="1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</row>
    <row r="677" spans="1:36" ht="15.75" customHeight="1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  <c r="AC677" s="72"/>
      <c r="AD677" s="72"/>
      <c r="AE677" s="72"/>
      <c r="AF677" s="72"/>
      <c r="AG677" s="72"/>
      <c r="AH677" s="72"/>
      <c r="AI677" s="72"/>
      <c r="AJ677" s="72"/>
    </row>
    <row r="678" spans="1:36" ht="15.75" customHeight="1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</row>
    <row r="679" spans="1:36" ht="15.75" customHeight="1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  <c r="AC679" s="72"/>
      <c r="AD679" s="72"/>
      <c r="AE679" s="72"/>
      <c r="AF679" s="72"/>
      <c r="AG679" s="72"/>
      <c r="AH679" s="72"/>
      <c r="AI679" s="72"/>
      <c r="AJ679" s="72"/>
    </row>
    <row r="680" spans="1:36" ht="15.75" customHeight="1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</row>
    <row r="681" spans="1:36" ht="15.75" customHeight="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  <c r="AC681" s="72"/>
      <c r="AD681" s="72"/>
      <c r="AE681" s="72"/>
      <c r="AF681" s="72"/>
      <c r="AG681" s="72"/>
      <c r="AH681" s="72"/>
      <c r="AI681" s="72"/>
      <c r="AJ681" s="72"/>
    </row>
    <row r="682" spans="1:36" ht="15.75" customHeight="1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</row>
    <row r="683" spans="1:36" ht="15.75" customHeight="1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  <c r="AC683" s="72"/>
      <c r="AD683" s="72"/>
      <c r="AE683" s="72"/>
      <c r="AF683" s="72"/>
      <c r="AG683" s="72"/>
      <c r="AH683" s="72"/>
      <c r="AI683" s="72"/>
      <c r="AJ683" s="72"/>
    </row>
    <row r="684" spans="1:36" ht="15.75" customHeight="1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</row>
    <row r="685" spans="1:36" ht="15.75" customHeight="1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  <c r="AC685" s="72"/>
      <c r="AD685" s="72"/>
      <c r="AE685" s="72"/>
      <c r="AF685" s="72"/>
      <c r="AG685" s="72"/>
      <c r="AH685" s="72"/>
      <c r="AI685" s="72"/>
      <c r="AJ685" s="72"/>
    </row>
    <row r="686" spans="1:36" ht="15.75" customHeight="1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</row>
    <row r="687" spans="1:36" ht="15.75" customHeight="1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  <c r="AC687" s="72"/>
      <c r="AD687" s="72"/>
      <c r="AE687" s="72"/>
      <c r="AF687" s="72"/>
      <c r="AG687" s="72"/>
      <c r="AH687" s="72"/>
      <c r="AI687" s="72"/>
      <c r="AJ687" s="72"/>
    </row>
    <row r="688" spans="1:36" ht="15.75" customHeight="1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</row>
    <row r="689" spans="1:36" ht="15.75" customHeight="1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  <c r="AC689" s="72"/>
      <c r="AD689" s="72"/>
      <c r="AE689" s="72"/>
      <c r="AF689" s="72"/>
      <c r="AG689" s="72"/>
      <c r="AH689" s="72"/>
      <c r="AI689" s="72"/>
      <c r="AJ689" s="72"/>
    </row>
    <row r="690" spans="1:36" ht="15.75" customHeight="1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</row>
    <row r="691" spans="1:36" ht="15.75" customHeight="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  <c r="AC691" s="72"/>
      <c r="AD691" s="72"/>
      <c r="AE691" s="72"/>
      <c r="AF691" s="72"/>
      <c r="AG691" s="72"/>
      <c r="AH691" s="72"/>
      <c r="AI691" s="72"/>
      <c r="AJ691" s="72"/>
    </row>
    <row r="692" spans="1:36" ht="15.75" customHeight="1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</row>
    <row r="693" spans="1:36" ht="15.75" customHeight="1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  <c r="AC693" s="72"/>
      <c r="AD693" s="72"/>
      <c r="AE693" s="72"/>
      <c r="AF693" s="72"/>
      <c r="AG693" s="72"/>
      <c r="AH693" s="72"/>
      <c r="AI693" s="72"/>
      <c r="AJ693" s="72"/>
    </row>
    <row r="694" spans="1:36" ht="15.75" customHeight="1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</row>
    <row r="695" spans="1:36" ht="15.75" customHeight="1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  <c r="AC695" s="72"/>
      <c r="AD695" s="72"/>
      <c r="AE695" s="72"/>
      <c r="AF695" s="72"/>
      <c r="AG695" s="72"/>
      <c r="AH695" s="72"/>
      <c r="AI695" s="72"/>
      <c r="AJ695" s="72"/>
    </row>
    <row r="696" spans="1:36" ht="15.75" customHeight="1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</row>
    <row r="697" spans="1:36" ht="15.75" customHeight="1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  <c r="AC697" s="72"/>
      <c r="AD697" s="72"/>
      <c r="AE697" s="72"/>
      <c r="AF697" s="72"/>
      <c r="AG697" s="72"/>
      <c r="AH697" s="72"/>
      <c r="AI697" s="72"/>
      <c r="AJ697" s="72"/>
    </row>
    <row r="698" spans="1:36" ht="15.75" customHeight="1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</row>
    <row r="699" spans="1:36" ht="15.75" customHeight="1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  <c r="AC699" s="72"/>
      <c r="AD699" s="72"/>
      <c r="AE699" s="72"/>
      <c r="AF699" s="72"/>
      <c r="AG699" s="72"/>
      <c r="AH699" s="72"/>
      <c r="AI699" s="72"/>
      <c r="AJ699" s="72"/>
    </row>
    <row r="700" spans="1:36" ht="15.75" customHeight="1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</row>
    <row r="701" spans="1:36" ht="15.75" customHeight="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  <c r="AC701" s="72"/>
      <c r="AD701" s="72"/>
      <c r="AE701" s="72"/>
      <c r="AF701" s="72"/>
      <c r="AG701" s="72"/>
      <c r="AH701" s="72"/>
      <c r="AI701" s="72"/>
      <c r="AJ701" s="72"/>
    </row>
    <row r="702" spans="1:36" ht="15.75" customHeight="1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</row>
    <row r="703" spans="1:36" ht="15.75" customHeight="1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  <c r="AC703" s="72"/>
      <c r="AD703" s="72"/>
      <c r="AE703" s="72"/>
      <c r="AF703" s="72"/>
      <c r="AG703" s="72"/>
      <c r="AH703" s="72"/>
      <c r="AI703" s="72"/>
      <c r="AJ703" s="72"/>
    </row>
    <row r="704" spans="1:36" ht="15.75" customHeight="1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</row>
    <row r="705" spans="1:36" ht="15.75" customHeight="1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  <c r="AC705" s="72"/>
      <c r="AD705" s="72"/>
      <c r="AE705" s="72"/>
      <c r="AF705" s="72"/>
      <c r="AG705" s="72"/>
      <c r="AH705" s="72"/>
      <c r="AI705" s="72"/>
      <c r="AJ705" s="72"/>
    </row>
    <row r="706" spans="1:36" ht="15.75" customHeight="1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</row>
    <row r="707" spans="1:36" ht="15.75" customHeight="1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  <c r="AC707" s="72"/>
      <c r="AD707" s="72"/>
      <c r="AE707" s="72"/>
      <c r="AF707" s="72"/>
      <c r="AG707" s="72"/>
      <c r="AH707" s="72"/>
      <c r="AI707" s="72"/>
      <c r="AJ707" s="72"/>
    </row>
    <row r="708" spans="1:36" ht="15.75" customHeight="1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</row>
    <row r="709" spans="1:36" ht="15.75" customHeight="1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  <c r="AC709" s="72"/>
      <c r="AD709" s="72"/>
      <c r="AE709" s="72"/>
      <c r="AF709" s="72"/>
      <c r="AG709" s="72"/>
      <c r="AH709" s="72"/>
      <c r="AI709" s="72"/>
      <c r="AJ709" s="72"/>
    </row>
    <row r="710" spans="1:36" ht="15.75" customHeight="1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</row>
    <row r="711" spans="1:36" ht="15.75" customHeight="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  <c r="AC711" s="72"/>
      <c r="AD711" s="72"/>
      <c r="AE711" s="72"/>
      <c r="AF711" s="72"/>
      <c r="AG711" s="72"/>
      <c r="AH711" s="72"/>
      <c r="AI711" s="72"/>
      <c r="AJ711" s="72"/>
    </row>
    <row r="712" spans="1:36" ht="15.75" customHeight="1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</row>
    <row r="713" spans="1:36" ht="15.75" customHeight="1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  <c r="AC713" s="72"/>
      <c r="AD713" s="72"/>
      <c r="AE713" s="72"/>
      <c r="AF713" s="72"/>
      <c r="AG713" s="72"/>
      <c r="AH713" s="72"/>
      <c r="AI713" s="72"/>
      <c r="AJ713" s="72"/>
    </row>
    <row r="714" spans="1:36" ht="15.75" customHeight="1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</row>
    <row r="715" spans="1:36" ht="15.75" customHeight="1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  <c r="AC715" s="72"/>
      <c r="AD715" s="72"/>
      <c r="AE715" s="72"/>
      <c r="AF715" s="72"/>
      <c r="AG715" s="72"/>
      <c r="AH715" s="72"/>
      <c r="AI715" s="72"/>
      <c r="AJ715" s="72"/>
    </row>
    <row r="716" spans="1:36" ht="15.75" customHeight="1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</row>
    <row r="717" spans="1:36" ht="15.75" customHeight="1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  <c r="AC717" s="72"/>
      <c r="AD717" s="72"/>
      <c r="AE717" s="72"/>
      <c r="AF717" s="72"/>
      <c r="AG717" s="72"/>
      <c r="AH717" s="72"/>
      <c r="AI717" s="72"/>
      <c r="AJ717" s="72"/>
    </row>
    <row r="718" spans="1:36" ht="15.75" customHeight="1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</row>
    <row r="719" spans="1:36" ht="15.75" customHeight="1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  <c r="AC719" s="72"/>
      <c r="AD719" s="72"/>
      <c r="AE719" s="72"/>
      <c r="AF719" s="72"/>
      <c r="AG719" s="72"/>
      <c r="AH719" s="72"/>
      <c r="AI719" s="72"/>
      <c r="AJ719" s="72"/>
    </row>
    <row r="720" spans="1:36" ht="15.75" customHeight="1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</row>
    <row r="721" spans="1:36" ht="15.75" customHeight="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  <c r="AC721" s="72"/>
      <c r="AD721" s="72"/>
      <c r="AE721" s="72"/>
      <c r="AF721" s="72"/>
      <c r="AG721" s="72"/>
      <c r="AH721" s="72"/>
      <c r="AI721" s="72"/>
      <c r="AJ721" s="72"/>
    </row>
    <row r="722" spans="1:36" ht="15.75" customHeight="1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</row>
    <row r="723" spans="1:36" ht="15.75" customHeight="1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  <c r="AC723" s="72"/>
      <c r="AD723" s="72"/>
      <c r="AE723" s="72"/>
      <c r="AF723" s="72"/>
      <c r="AG723" s="72"/>
      <c r="AH723" s="72"/>
      <c r="AI723" s="72"/>
      <c r="AJ723" s="72"/>
    </row>
    <row r="724" spans="1:36" ht="15.75" customHeight="1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</row>
    <row r="725" spans="1:36" ht="15.75" customHeight="1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  <c r="AC725" s="72"/>
      <c r="AD725" s="72"/>
      <c r="AE725" s="72"/>
      <c r="AF725" s="72"/>
      <c r="AG725" s="72"/>
      <c r="AH725" s="72"/>
      <c r="AI725" s="72"/>
      <c r="AJ725" s="72"/>
    </row>
    <row r="726" spans="1:36" ht="15.75" customHeight="1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</row>
    <row r="727" spans="1:36" ht="15.75" customHeight="1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</row>
    <row r="728" spans="1:36" ht="15.75" customHeight="1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</row>
    <row r="729" spans="1:36" ht="15.75" customHeight="1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  <c r="AC729" s="72"/>
      <c r="AD729" s="72"/>
      <c r="AE729" s="72"/>
      <c r="AF729" s="72"/>
      <c r="AG729" s="72"/>
      <c r="AH729" s="72"/>
      <c r="AI729" s="72"/>
      <c r="AJ729" s="72"/>
    </row>
    <row r="730" spans="1:36" ht="15.75" customHeight="1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</row>
    <row r="731" spans="1:36" ht="15.75" customHeight="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  <c r="AC731" s="72"/>
      <c r="AD731" s="72"/>
      <c r="AE731" s="72"/>
      <c r="AF731" s="72"/>
      <c r="AG731" s="72"/>
      <c r="AH731" s="72"/>
      <c r="AI731" s="72"/>
      <c r="AJ731" s="72"/>
    </row>
    <row r="732" spans="1:36" ht="15.75" customHeight="1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</row>
    <row r="733" spans="1:36" ht="15.75" customHeight="1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  <c r="AC733" s="72"/>
      <c r="AD733" s="72"/>
      <c r="AE733" s="72"/>
      <c r="AF733" s="72"/>
      <c r="AG733" s="72"/>
      <c r="AH733" s="72"/>
      <c r="AI733" s="72"/>
      <c r="AJ733" s="72"/>
    </row>
    <row r="734" spans="1:36" ht="15.75" customHeight="1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</row>
    <row r="735" spans="1:36" ht="15.75" customHeight="1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  <c r="AC735" s="72"/>
      <c r="AD735" s="72"/>
      <c r="AE735" s="72"/>
      <c r="AF735" s="72"/>
      <c r="AG735" s="72"/>
      <c r="AH735" s="72"/>
      <c r="AI735" s="72"/>
      <c r="AJ735" s="72"/>
    </row>
    <row r="736" spans="1:36" ht="15.75" customHeight="1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  <c r="AC736" s="72"/>
      <c r="AD736" s="72"/>
      <c r="AE736" s="72"/>
      <c r="AF736" s="72"/>
      <c r="AG736" s="72"/>
      <c r="AH736" s="72"/>
      <c r="AI736" s="72"/>
      <c r="AJ736" s="72"/>
    </row>
    <row r="737" spans="1:36" ht="15.75" customHeight="1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  <c r="AC737" s="72"/>
      <c r="AD737" s="72"/>
      <c r="AE737" s="72"/>
      <c r="AF737" s="72"/>
      <c r="AG737" s="72"/>
      <c r="AH737" s="72"/>
      <c r="AI737" s="72"/>
      <c r="AJ737" s="72"/>
    </row>
    <row r="738" spans="1:36" ht="15.75" customHeight="1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I738" s="72"/>
      <c r="AJ738" s="72"/>
    </row>
    <row r="739" spans="1:36" ht="15.75" customHeight="1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  <c r="AC739" s="72"/>
      <c r="AD739" s="72"/>
      <c r="AE739" s="72"/>
      <c r="AF739" s="72"/>
      <c r="AG739" s="72"/>
      <c r="AH739" s="72"/>
      <c r="AI739" s="72"/>
      <c r="AJ739" s="72"/>
    </row>
    <row r="740" spans="1:36" ht="15.75" customHeight="1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</row>
    <row r="741" spans="1:36" ht="15.75" customHeight="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  <c r="AC741" s="72"/>
      <c r="AD741" s="72"/>
      <c r="AE741" s="72"/>
      <c r="AF741" s="72"/>
      <c r="AG741" s="72"/>
      <c r="AH741" s="72"/>
      <c r="AI741" s="72"/>
      <c r="AJ741" s="72"/>
    </row>
    <row r="742" spans="1:36" ht="15.75" customHeight="1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  <c r="AC742" s="72"/>
      <c r="AD742" s="72"/>
      <c r="AE742" s="72"/>
      <c r="AF742" s="72"/>
      <c r="AG742" s="72"/>
      <c r="AH742" s="72"/>
      <c r="AI742" s="72"/>
      <c r="AJ742" s="72"/>
    </row>
    <row r="743" spans="1:36" ht="15.75" customHeight="1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  <c r="AC743" s="72"/>
      <c r="AD743" s="72"/>
      <c r="AE743" s="72"/>
      <c r="AF743" s="72"/>
      <c r="AG743" s="72"/>
      <c r="AH743" s="72"/>
      <c r="AI743" s="72"/>
      <c r="AJ743" s="72"/>
    </row>
    <row r="744" spans="1:36" ht="15.75" customHeight="1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  <c r="AC744" s="72"/>
      <c r="AD744" s="72"/>
      <c r="AE744" s="72"/>
      <c r="AF744" s="72"/>
      <c r="AG744" s="72"/>
      <c r="AH744" s="72"/>
      <c r="AI744" s="72"/>
      <c r="AJ744" s="72"/>
    </row>
    <row r="745" spans="1:36" ht="15.75" customHeight="1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  <c r="AC745" s="72"/>
      <c r="AD745" s="72"/>
      <c r="AE745" s="72"/>
      <c r="AF745" s="72"/>
      <c r="AG745" s="72"/>
      <c r="AH745" s="72"/>
      <c r="AI745" s="72"/>
      <c r="AJ745" s="72"/>
    </row>
    <row r="746" spans="1:36" ht="15.75" customHeight="1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</row>
    <row r="747" spans="1:36" ht="15.75" customHeight="1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  <c r="AC747" s="72"/>
      <c r="AD747" s="72"/>
      <c r="AE747" s="72"/>
      <c r="AF747" s="72"/>
      <c r="AG747" s="72"/>
      <c r="AH747" s="72"/>
      <c r="AI747" s="72"/>
      <c r="AJ747" s="72"/>
    </row>
    <row r="748" spans="1:36" ht="15.75" customHeight="1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  <c r="AC748" s="72"/>
      <c r="AD748" s="72"/>
      <c r="AE748" s="72"/>
      <c r="AF748" s="72"/>
      <c r="AG748" s="72"/>
      <c r="AH748" s="72"/>
      <c r="AI748" s="72"/>
      <c r="AJ748" s="72"/>
    </row>
    <row r="749" spans="1:36" ht="15.75" customHeight="1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  <c r="AC749" s="72"/>
      <c r="AD749" s="72"/>
      <c r="AE749" s="72"/>
      <c r="AF749" s="72"/>
      <c r="AG749" s="72"/>
      <c r="AH749" s="72"/>
      <c r="AI749" s="72"/>
      <c r="AJ749" s="72"/>
    </row>
    <row r="750" spans="1:36" ht="15.75" customHeight="1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</row>
    <row r="751" spans="1:36" ht="15.75" customHeight="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  <c r="AC751" s="72"/>
      <c r="AD751" s="72"/>
      <c r="AE751" s="72"/>
      <c r="AF751" s="72"/>
      <c r="AG751" s="72"/>
      <c r="AH751" s="72"/>
      <c r="AI751" s="72"/>
      <c r="AJ751" s="72"/>
    </row>
    <row r="752" spans="1:36" ht="15.75" customHeight="1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</row>
    <row r="753" spans="1:36" ht="15.75" customHeight="1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  <c r="AC753" s="72"/>
      <c r="AD753" s="72"/>
      <c r="AE753" s="72"/>
      <c r="AF753" s="72"/>
      <c r="AG753" s="72"/>
      <c r="AH753" s="72"/>
      <c r="AI753" s="72"/>
      <c r="AJ753" s="72"/>
    </row>
    <row r="754" spans="1:36" ht="15.75" customHeight="1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</row>
    <row r="755" spans="1:36" ht="15.75" customHeight="1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  <c r="AC755" s="72"/>
      <c r="AD755" s="72"/>
      <c r="AE755" s="72"/>
      <c r="AF755" s="72"/>
      <c r="AG755" s="72"/>
      <c r="AH755" s="72"/>
      <c r="AI755" s="72"/>
      <c r="AJ755" s="72"/>
    </row>
    <row r="756" spans="1:36" ht="15.75" customHeight="1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  <c r="AC756" s="72"/>
      <c r="AD756" s="72"/>
      <c r="AE756" s="72"/>
      <c r="AF756" s="72"/>
      <c r="AG756" s="72"/>
      <c r="AH756" s="72"/>
      <c r="AI756" s="72"/>
      <c r="AJ756" s="72"/>
    </row>
    <row r="757" spans="1:36" ht="15.75" customHeight="1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  <c r="AC757" s="72"/>
      <c r="AD757" s="72"/>
      <c r="AE757" s="72"/>
      <c r="AF757" s="72"/>
      <c r="AG757" s="72"/>
      <c r="AH757" s="72"/>
      <c r="AI757" s="72"/>
      <c r="AJ757" s="72"/>
    </row>
    <row r="758" spans="1:36" ht="15.75" customHeight="1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I758" s="72"/>
      <c r="AJ758" s="72"/>
    </row>
    <row r="759" spans="1:36" ht="15.75" customHeight="1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  <c r="AC759" s="72"/>
      <c r="AD759" s="72"/>
      <c r="AE759" s="72"/>
      <c r="AF759" s="72"/>
      <c r="AG759" s="72"/>
      <c r="AH759" s="72"/>
      <c r="AI759" s="72"/>
      <c r="AJ759" s="72"/>
    </row>
    <row r="760" spans="1:36" ht="15.75" customHeight="1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</row>
    <row r="761" spans="1:36" ht="15.75" customHeight="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  <c r="AC761" s="72"/>
      <c r="AD761" s="72"/>
      <c r="AE761" s="72"/>
      <c r="AF761" s="72"/>
      <c r="AG761" s="72"/>
      <c r="AH761" s="72"/>
      <c r="AI761" s="72"/>
      <c r="AJ761" s="72"/>
    </row>
    <row r="762" spans="1:36" ht="15.75" customHeight="1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</row>
    <row r="763" spans="1:36" ht="15.75" customHeight="1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  <c r="AC763" s="72"/>
      <c r="AD763" s="72"/>
      <c r="AE763" s="72"/>
      <c r="AF763" s="72"/>
      <c r="AG763" s="72"/>
      <c r="AH763" s="72"/>
      <c r="AI763" s="72"/>
      <c r="AJ763" s="72"/>
    </row>
    <row r="764" spans="1:36" ht="15.75" customHeight="1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</row>
    <row r="765" spans="1:36" ht="15.75" customHeight="1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  <c r="AC765" s="72"/>
      <c r="AD765" s="72"/>
      <c r="AE765" s="72"/>
      <c r="AF765" s="72"/>
      <c r="AG765" s="72"/>
      <c r="AH765" s="72"/>
      <c r="AI765" s="72"/>
      <c r="AJ765" s="72"/>
    </row>
    <row r="766" spans="1:36" ht="15.75" customHeight="1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</row>
    <row r="767" spans="1:36" ht="15.75" customHeight="1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  <c r="AC767" s="72"/>
      <c r="AD767" s="72"/>
      <c r="AE767" s="72"/>
      <c r="AF767" s="72"/>
      <c r="AG767" s="72"/>
      <c r="AH767" s="72"/>
      <c r="AI767" s="72"/>
      <c r="AJ767" s="72"/>
    </row>
    <row r="768" spans="1:36" ht="15.75" customHeight="1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</row>
    <row r="769" spans="1:36" ht="15.75" customHeight="1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  <c r="AC769" s="72"/>
      <c r="AD769" s="72"/>
      <c r="AE769" s="72"/>
      <c r="AF769" s="72"/>
      <c r="AG769" s="72"/>
      <c r="AH769" s="72"/>
      <c r="AI769" s="72"/>
      <c r="AJ769" s="72"/>
    </row>
    <row r="770" spans="1:36" ht="15.75" customHeight="1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</row>
    <row r="771" spans="1:36" ht="15.75" customHeight="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  <c r="AC771" s="72"/>
      <c r="AD771" s="72"/>
      <c r="AE771" s="72"/>
      <c r="AF771" s="72"/>
      <c r="AG771" s="72"/>
      <c r="AH771" s="72"/>
      <c r="AI771" s="72"/>
      <c r="AJ771" s="72"/>
    </row>
    <row r="772" spans="1:36" ht="15.75" customHeight="1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  <c r="AC772" s="72"/>
      <c r="AD772" s="72"/>
      <c r="AE772" s="72"/>
      <c r="AF772" s="72"/>
      <c r="AG772" s="72"/>
      <c r="AH772" s="72"/>
      <c r="AI772" s="72"/>
      <c r="AJ772" s="72"/>
    </row>
    <row r="773" spans="1:36" ht="15.75" customHeight="1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  <c r="AC773" s="72"/>
      <c r="AD773" s="72"/>
      <c r="AE773" s="72"/>
      <c r="AF773" s="72"/>
      <c r="AG773" s="72"/>
      <c r="AH773" s="72"/>
      <c r="AI773" s="72"/>
      <c r="AJ773" s="72"/>
    </row>
    <row r="774" spans="1:36" ht="15.75" customHeight="1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</row>
    <row r="775" spans="1:36" ht="15.75" customHeight="1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  <c r="AC775" s="72"/>
      <c r="AD775" s="72"/>
      <c r="AE775" s="72"/>
      <c r="AF775" s="72"/>
      <c r="AG775" s="72"/>
      <c r="AH775" s="72"/>
      <c r="AI775" s="72"/>
      <c r="AJ775" s="72"/>
    </row>
    <row r="776" spans="1:36" ht="15.75" customHeight="1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  <c r="AC776" s="72"/>
      <c r="AD776" s="72"/>
      <c r="AE776" s="72"/>
      <c r="AF776" s="72"/>
      <c r="AG776" s="72"/>
      <c r="AH776" s="72"/>
      <c r="AI776" s="72"/>
      <c r="AJ776" s="72"/>
    </row>
    <row r="777" spans="1:36" ht="15.75" customHeight="1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  <c r="AC777" s="72"/>
      <c r="AD777" s="72"/>
      <c r="AE777" s="72"/>
      <c r="AF777" s="72"/>
      <c r="AG777" s="72"/>
      <c r="AH777" s="72"/>
      <c r="AI777" s="72"/>
      <c r="AJ777" s="72"/>
    </row>
    <row r="778" spans="1:36" ht="15.75" customHeight="1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</row>
    <row r="779" spans="1:36" ht="15.75" customHeight="1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  <c r="AC779" s="72"/>
      <c r="AD779" s="72"/>
      <c r="AE779" s="72"/>
      <c r="AF779" s="72"/>
      <c r="AG779" s="72"/>
      <c r="AH779" s="72"/>
      <c r="AI779" s="72"/>
      <c r="AJ779" s="72"/>
    </row>
    <row r="780" spans="1:36" ht="15.75" customHeight="1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  <c r="AC780" s="72"/>
      <c r="AD780" s="72"/>
      <c r="AE780" s="72"/>
      <c r="AF780" s="72"/>
      <c r="AG780" s="72"/>
      <c r="AH780" s="72"/>
      <c r="AI780" s="72"/>
      <c r="AJ780" s="72"/>
    </row>
    <row r="781" spans="1:36" ht="15.75" customHeight="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  <c r="AC781" s="72"/>
      <c r="AD781" s="72"/>
      <c r="AE781" s="72"/>
      <c r="AF781" s="72"/>
      <c r="AG781" s="72"/>
      <c r="AH781" s="72"/>
      <c r="AI781" s="72"/>
      <c r="AJ781" s="72"/>
    </row>
    <row r="782" spans="1:36" ht="15.75" customHeight="1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</row>
    <row r="783" spans="1:36" ht="15.75" customHeight="1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  <c r="AC783" s="72"/>
      <c r="AD783" s="72"/>
      <c r="AE783" s="72"/>
      <c r="AF783" s="72"/>
      <c r="AG783" s="72"/>
      <c r="AH783" s="72"/>
      <c r="AI783" s="72"/>
      <c r="AJ783" s="72"/>
    </row>
    <row r="784" spans="1:36" ht="15.75" customHeight="1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  <c r="AC784" s="72"/>
      <c r="AD784" s="72"/>
      <c r="AE784" s="72"/>
      <c r="AF784" s="72"/>
      <c r="AG784" s="72"/>
      <c r="AH784" s="72"/>
      <c r="AI784" s="72"/>
      <c r="AJ784" s="72"/>
    </row>
    <row r="785" spans="1:36" ht="15.75" customHeight="1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  <c r="AC785" s="72"/>
      <c r="AD785" s="72"/>
      <c r="AE785" s="72"/>
      <c r="AF785" s="72"/>
      <c r="AG785" s="72"/>
      <c r="AH785" s="72"/>
      <c r="AI785" s="72"/>
      <c r="AJ785" s="72"/>
    </row>
    <row r="786" spans="1:36" ht="15.75" customHeight="1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</row>
    <row r="787" spans="1:36" ht="15.75" customHeight="1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  <c r="AC787" s="72"/>
      <c r="AD787" s="72"/>
      <c r="AE787" s="72"/>
      <c r="AF787" s="72"/>
      <c r="AG787" s="72"/>
      <c r="AH787" s="72"/>
      <c r="AI787" s="72"/>
      <c r="AJ787" s="72"/>
    </row>
    <row r="788" spans="1:36" ht="15.75" customHeight="1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</row>
    <row r="789" spans="1:36" ht="15.75" customHeight="1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  <c r="AC789" s="72"/>
      <c r="AD789" s="72"/>
      <c r="AE789" s="72"/>
      <c r="AF789" s="72"/>
      <c r="AG789" s="72"/>
      <c r="AH789" s="72"/>
      <c r="AI789" s="72"/>
      <c r="AJ789" s="72"/>
    </row>
    <row r="790" spans="1:36" ht="15.75" customHeight="1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  <c r="AC790" s="72"/>
      <c r="AD790" s="72"/>
      <c r="AE790" s="72"/>
      <c r="AF790" s="72"/>
      <c r="AG790" s="72"/>
      <c r="AH790" s="72"/>
      <c r="AI790" s="72"/>
      <c r="AJ790" s="72"/>
    </row>
    <row r="791" spans="1:36" ht="15.75" customHeight="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  <c r="AC791" s="72"/>
      <c r="AD791" s="72"/>
      <c r="AE791" s="72"/>
      <c r="AF791" s="72"/>
      <c r="AG791" s="72"/>
      <c r="AH791" s="72"/>
      <c r="AI791" s="72"/>
      <c r="AJ791" s="72"/>
    </row>
    <row r="792" spans="1:36" ht="15.75" customHeight="1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  <c r="AC792" s="72"/>
      <c r="AD792" s="72"/>
      <c r="AE792" s="72"/>
      <c r="AF792" s="72"/>
      <c r="AG792" s="72"/>
      <c r="AH792" s="72"/>
      <c r="AI792" s="72"/>
      <c r="AJ792" s="72"/>
    </row>
    <row r="793" spans="1:36" ht="15.75" customHeight="1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  <c r="AC793" s="72"/>
      <c r="AD793" s="72"/>
      <c r="AE793" s="72"/>
      <c r="AF793" s="72"/>
      <c r="AG793" s="72"/>
      <c r="AH793" s="72"/>
      <c r="AI793" s="72"/>
      <c r="AJ793" s="72"/>
    </row>
    <row r="794" spans="1:36" ht="15.75" customHeight="1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  <c r="AC794" s="72"/>
      <c r="AD794" s="72"/>
      <c r="AE794" s="72"/>
      <c r="AF794" s="72"/>
      <c r="AG794" s="72"/>
      <c r="AH794" s="72"/>
      <c r="AI794" s="72"/>
      <c r="AJ794" s="72"/>
    </row>
    <row r="795" spans="1:36" ht="15.75" customHeight="1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  <c r="AC795" s="72"/>
      <c r="AD795" s="72"/>
      <c r="AE795" s="72"/>
      <c r="AF795" s="72"/>
      <c r="AG795" s="72"/>
      <c r="AH795" s="72"/>
      <c r="AI795" s="72"/>
      <c r="AJ795" s="72"/>
    </row>
    <row r="796" spans="1:36" ht="15.75" customHeight="1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</row>
    <row r="797" spans="1:36" ht="15.75" customHeight="1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  <c r="AC797" s="72"/>
      <c r="AD797" s="72"/>
      <c r="AE797" s="72"/>
      <c r="AF797" s="72"/>
      <c r="AG797" s="72"/>
      <c r="AH797" s="72"/>
      <c r="AI797" s="72"/>
      <c r="AJ797" s="72"/>
    </row>
    <row r="798" spans="1:36" ht="15.75" customHeight="1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  <c r="AC798" s="72"/>
      <c r="AD798" s="72"/>
      <c r="AE798" s="72"/>
      <c r="AF798" s="72"/>
      <c r="AG798" s="72"/>
      <c r="AH798" s="72"/>
      <c r="AI798" s="72"/>
      <c r="AJ798" s="72"/>
    </row>
    <row r="799" spans="1:36" ht="15.75" customHeight="1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  <c r="AC799" s="72"/>
      <c r="AD799" s="72"/>
      <c r="AE799" s="72"/>
      <c r="AF799" s="72"/>
      <c r="AG799" s="72"/>
      <c r="AH799" s="72"/>
      <c r="AI799" s="72"/>
      <c r="AJ799" s="72"/>
    </row>
    <row r="800" spans="1:36" ht="15.75" customHeight="1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  <c r="AC800" s="72"/>
      <c r="AD800" s="72"/>
      <c r="AE800" s="72"/>
      <c r="AF800" s="72"/>
      <c r="AG800" s="72"/>
      <c r="AH800" s="72"/>
      <c r="AI800" s="72"/>
      <c r="AJ800" s="72"/>
    </row>
    <row r="801" spans="1:36" ht="15.75" customHeight="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  <c r="AC801" s="72"/>
      <c r="AD801" s="72"/>
      <c r="AE801" s="72"/>
      <c r="AF801" s="72"/>
      <c r="AG801" s="72"/>
      <c r="AH801" s="72"/>
      <c r="AI801" s="72"/>
      <c r="AJ801" s="72"/>
    </row>
    <row r="802" spans="1:36" ht="15.75" customHeight="1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  <c r="AC802" s="72"/>
      <c r="AD802" s="72"/>
      <c r="AE802" s="72"/>
      <c r="AF802" s="72"/>
      <c r="AG802" s="72"/>
      <c r="AH802" s="72"/>
      <c r="AI802" s="72"/>
      <c r="AJ802" s="72"/>
    </row>
    <row r="803" spans="1:36" ht="15.75" customHeight="1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  <c r="AC803" s="72"/>
      <c r="AD803" s="72"/>
      <c r="AE803" s="72"/>
      <c r="AF803" s="72"/>
      <c r="AG803" s="72"/>
      <c r="AH803" s="72"/>
      <c r="AI803" s="72"/>
      <c r="AJ803" s="72"/>
    </row>
    <row r="804" spans="1:36" ht="15.75" customHeight="1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  <c r="AC804" s="72"/>
      <c r="AD804" s="72"/>
      <c r="AE804" s="72"/>
      <c r="AF804" s="72"/>
      <c r="AG804" s="72"/>
      <c r="AH804" s="72"/>
      <c r="AI804" s="72"/>
      <c r="AJ804" s="72"/>
    </row>
    <row r="805" spans="1:36" ht="15.75" customHeight="1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  <c r="AC805" s="72"/>
      <c r="AD805" s="72"/>
      <c r="AE805" s="72"/>
      <c r="AF805" s="72"/>
      <c r="AG805" s="72"/>
      <c r="AH805" s="72"/>
      <c r="AI805" s="72"/>
      <c r="AJ805" s="72"/>
    </row>
    <row r="806" spans="1:36" ht="15.75" customHeight="1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</row>
    <row r="807" spans="1:36" ht="15.75" customHeight="1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  <c r="AC807" s="72"/>
      <c r="AD807" s="72"/>
      <c r="AE807" s="72"/>
      <c r="AF807" s="72"/>
      <c r="AG807" s="72"/>
      <c r="AH807" s="72"/>
      <c r="AI807" s="72"/>
      <c r="AJ807" s="72"/>
    </row>
    <row r="808" spans="1:36" ht="15.75" customHeight="1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</row>
    <row r="809" spans="1:36" ht="15.75" customHeight="1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  <c r="AC809" s="72"/>
      <c r="AD809" s="72"/>
      <c r="AE809" s="72"/>
      <c r="AF809" s="72"/>
      <c r="AG809" s="72"/>
      <c r="AH809" s="72"/>
      <c r="AI809" s="72"/>
      <c r="AJ809" s="72"/>
    </row>
    <row r="810" spans="1:36" ht="15.75" customHeight="1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  <c r="AC810" s="72"/>
      <c r="AD810" s="72"/>
      <c r="AE810" s="72"/>
      <c r="AF810" s="72"/>
      <c r="AG810" s="72"/>
      <c r="AH810" s="72"/>
      <c r="AI810" s="72"/>
      <c r="AJ810" s="72"/>
    </row>
    <row r="811" spans="1:36" ht="15.75" customHeight="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  <c r="AC811" s="72"/>
      <c r="AD811" s="72"/>
      <c r="AE811" s="72"/>
      <c r="AF811" s="72"/>
      <c r="AG811" s="72"/>
      <c r="AH811" s="72"/>
      <c r="AI811" s="72"/>
      <c r="AJ811" s="72"/>
    </row>
    <row r="812" spans="1:36" ht="15.75" customHeight="1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  <c r="AC812" s="72"/>
      <c r="AD812" s="72"/>
      <c r="AE812" s="72"/>
      <c r="AF812" s="72"/>
      <c r="AG812" s="72"/>
      <c r="AH812" s="72"/>
      <c r="AI812" s="72"/>
      <c r="AJ812" s="72"/>
    </row>
    <row r="813" spans="1:36" ht="15.75" customHeight="1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  <c r="AC813" s="72"/>
      <c r="AD813" s="72"/>
      <c r="AE813" s="72"/>
      <c r="AF813" s="72"/>
      <c r="AG813" s="72"/>
      <c r="AH813" s="72"/>
      <c r="AI813" s="72"/>
      <c r="AJ813" s="72"/>
    </row>
    <row r="814" spans="1:36" ht="15.75" customHeight="1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</row>
    <row r="815" spans="1:36" ht="15.75" customHeight="1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  <c r="AC815" s="72"/>
      <c r="AD815" s="72"/>
      <c r="AE815" s="72"/>
      <c r="AF815" s="72"/>
      <c r="AG815" s="72"/>
      <c r="AH815" s="72"/>
      <c r="AI815" s="72"/>
      <c r="AJ815" s="72"/>
    </row>
    <row r="816" spans="1:36" ht="15.75" customHeight="1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  <c r="AC816" s="72"/>
      <c r="AD816" s="72"/>
      <c r="AE816" s="72"/>
      <c r="AF816" s="72"/>
      <c r="AG816" s="72"/>
      <c r="AH816" s="72"/>
      <c r="AI816" s="72"/>
      <c r="AJ816" s="72"/>
    </row>
    <row r="817" spans="1:36" ht="15.75" customHeight="1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  <c r="AC817" s="72"/>
      <c r="AD817" s="72"/>
      <c r="AE817" s="72"/>
      <c r="AF817" s="72"/>
      <c r="AG817" s="72"/>
      <c r="AH817" s="72"/>
      <c r="AI817" s="72"/>
      <c r="AJ817" s="72"/>
    </row>
    <row r="818" spans="1:36" ht="15.75" customHeight="1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  <c r="AC818" s="72"/>
      <c r="AD818" s="72"/>
      <c r="AE818" s="72"/>
      <c r="AF818" s="72"/>
      <c r="AG818" s="72"/>
      <c r="AH818" s="72"/>
      <c r="AI818" s="72"/>
      <c r="AJ818" s="72"/>
    </row>
    <row r="819" spans="1:36" ht="15.75" customHeight="1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  <c r="AC819" s="72"/>
      <c r="AD819" s="72"/>
      <c r="AE819" s="72"/>
      <c r="AF819" s="72"/>
      <c r="AG819" s="72"/>
      <c r="AH819" s="72"/>
      <c r="AI819" s="72"/>
      <c r="AJ819" s="72"/>
    </row>
    <row r="820" spans="1:36" ht="15.75" customHeight="1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  <c r="AC820" s="72"/>
      <c r="AD820" s="72"/>
      <c r="AE820" s="72"/>
      <c r="AF820" s="72"/>
      <c r="AG820" s="72"/>
      <c r="AH820" s="72"/>
      <c r="AI820" s="72"/>
      <c r="AJ820" s="72"/>
    </row>
    <row r="821" spans="1:36" ht="15.75" customHeight="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  <c r="AC821" s="72"/>
      <c r="AD821" s="72"/>
      <c r="AE821" s="72"/>
      <c r="AF821" s="72"/>
      <c r="AG821" s="72"/>
      <c r="AH821" s="72"/>
      <c r="AI821" s="72"/>
      <c r="AJ821" s="72"/>
    </row>
    <row r="822" spans="1:36" ht="15.75" customHeight="1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</row>
    <row r="823" spans="1:36" ht="15.75" customHeight="1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  <c r="AC823" s="72"/>
      <c r="AD823" s="72"/>
      <c r="AE823" s="72"/>
      <c r="AF823" s="72"/>
      <c r="AG823" s="72"/>
      <c r="AH823" s="72"/>
      <c r="AI823" s="72"/>
      <c r="AJ823" s="72"/>
    </row>
    <row r="824" spans="1:36" ht="15.75" customHeight="1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  <c r="AC824" s="72"/>
      <c r="AD824" s="72"/>
      <c r="AE824" s="72"/>
      <c r="AF824" s="72"/>
      <c r="AG824" s="72"/>
      <c r="AH824" s="72"/>
      <c r="AI824" s="72"/>
      <c r="AJ824" s="72"/>
    </row>
    <row r="825" spans="1:36" ht="15.75" customHeight="1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  <c r="AC825" s="72"/>
      <c r="AD825" s="72"/>
      <c r="AE825" s="72"/>
      <c r="AF825" s="72"/>
      <c r="AG825" s="72"/>
      <c r="AH825" s="72"/>
      <c r="AI825" s="72"/>
      <c r="AJ825" s="72"/>
    </row>
    <row r="826" spans="1:36" ht="15.75" customHeight="1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</row>
    <row r="827" spans="1:36" ht="15.75" customHeight="1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  <c r="AC827" s="72"/>
      <c r="AD827" s="72"/>
      <c r="AE827" s="72"/>
      <c r="AF827" s="72"/>
      <c r="AG827" s="72"/>
      <c r="AH827" s="72"/>
      <c r="AI827" s="72"/>
      <c r="AJ827" s="72"/>
    </row>
    <row r="828" spans="1:36" ht="15.75" customHeight="1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  <c r="AC828" s="72"/>
      <c r="AD828" s="72"/>
      <c r="AE828" s="72"/>
      <c r="AF828" s="72"/>
      <c r="AG828" s="72"/>
      <c r="AH828" s="72"/>
      <c r="AI828" s="72"/>
      <c r="AJ828" s="72"/>
    </row>
    <row r="829" spans="1:36" ht="15.75" customHeight="1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  <c r="AC829" s="72"/>
      <c r="AD829" s="72"/>
      <c r="AE829" s="72"/>
      <c r="AF829" s="72"/>
      <c r="AG829" s="72"/>
      <c r="AH829" s="72"/>
      <c r="AI829" s="72"/>
      <c r="AJ829" s="72"/>
    </row>
    <row r="830" spans="1:36" ht="15.75" customHeight="1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</row>
    <row r="831" spans="1:36" ht="15.75" customHeight="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  <c r="AC831" s="72"/>
      <c r="AD831" s="72"/>
      <c r="AE831" s="72"/>
      <c r="AF831" s="72"/>
      <c r="AG831" s="72"/>
      <c r="AH831" s="72"/>
      <c r="AI831" s="72"/>
      <c r="AJ831" s="72"/>
    </row>
    <row r="832" spans="1:36" ht="15.75" customHeight="1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  <c r="AC832" s="72"/>
      <c r="AD832" s="72"/>
      <c r="AE832" s="72"/>
      <c r="AF832" s="72"/>
      <c r="AG832" s="72"/>
      <c r="AH832" s="72"/>
      <c r="AI832" s="72"/>
      <c r="AJ832" s="72"/>
    </row>
    <row r="833" spans="1:36" ht="15.75" customHeight="1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  <c r="AC833" s="72"/>
      <c r="AD833" s="72"/>
      <c r="AE833" s="72"/>
      <c r="AF833" s="72"/>
      <c r="AG833" s="72"/>
      <c r="AH833" s="72"/>
      <c r="AI833" s="72"/>
      <c r="AJ833" s="72"/>
    </row>
    <row r="834" spans="1:36" ht="15.75" customHeight="1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</row>
    <row r="835" spans="1:36" ht="15.75" customHeight="1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  <c r="AC835" s="72"/>
      <c r="AD835" s="72"/>
      <c r="AE835" s="72"/>
      <c r="AF835" s="72"/>
      <c r="AG835" s="72"/>
      <c r="AH835" s="72"/>
      <c r="AI835" s="72"/>
      <c r="AJ835" s="72"/>
    </row>
    <row r="836" spans="1:36" ht="15.75" customHeight="1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</row>
    <row r="837" spans="1:36" ht="15.75" customHeight="1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  <c r="AC837" s="72"/>
      <c r="AD837" s="72"/>
      <c r="AE837" s="72"/>
      <c r="AF837" s="72"/>
      <c r="AG837" s="72"/>
      <c r="AH837" s="72"/>
      <c r="AI837" s="72"/>
      <c r="AJ837" s="72"/>
    </row>
    <row r="838" spans="1:36" ht="15.75" customHeight="1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</row>
    <row r="839" spans="1:36" ht="15.75" customHeight="1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  <c r="AC839" s="72"/>
      <c r="AD839" s="72"/>
      <c r="AE839" s="72"/>
      <c r="AF839" s="72"/>
      <c r="AG839" s="72"/>
      <c r="AH839" s="72"/>
      <c r="AI839" s="72"/>
      <c r="AJ839" s="72"/>
    </row>
    <row r="840" spans="1:36" ht="15.75" customHeight="1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  <c r="AC840" s="72"/>
      <c r="AD840" s="72"/>
      <c r="AE840" s="72"/>
      <c r="AF840" s="72"/>
      <c r="AG840" s="72"/>
      <c r="AH840" s="72"/>
      <c r="AI840" s="72"/>
      <c r="AJ840" s="72"/>
    </row>
    <row r="841" spans="1:36" ht="15.75" customHeight="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  <c r="AC841" s="72"/>
      <c r="AD841" s="72"/>
      <c r="AE841" s="72"/>
      <c r="AF841" s="72"/>
      <c r="AG841" s="72"/>
      <c r="AH841" s="72"/>
      <c r="AI841" s="72"/>
      <c r="AJ841" s="72"/>
    </row>
    <row r="842" spans="1:36" ht="15.75" customHeight="1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  <c r="AC842" s="72"/>
      <c r="AD842" s="72"/>
      <c r="AE842" s="72"/>
      <c r="AF842" s="72"/>
      <c r="AG842" s="72"/>
      <c r="AH842" s="72"/>
      <c r="AI842" s="72"/>
      <c r="AJ842" s="72"/>
    </row>
    <row r="843" spans="1:36" ht="15.75" customHeight="1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  <c r="AC843" s="72"/>
      <c r="AD843" s="72"/>
      <c r="AE843" s="72"/>
      <c r="AF843" s="72"/>
      <c r="AG843" s="72"/>
      <c r="AH843" s="72"/>
      <c r="AI843" s="72"/>
      <c r="AJ843" s="72"/>
    </row>
    <row r="844" spans="1:36" ht="15.75" customHeight="1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</row>
    <row r="845" spans="1:36" ht="15.75" customHeight="1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  <c r="AC845" s="72"/>
      <c r="AD845" s="72"/>
      <c r="AE845" s="72"/>
      <c r="AF845" s="72"/>
      <c r="AG845" s="72"/>
      <c r="AH845" s="72"/>
      <c r="AI845" s="72"/>
      <c r="AJ845" s="72"/>
    </row>
    <row r="846" spans="1:36" ht="15.75" customHeight="1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</row>
    <row r="847" spans="1:36" ht="15.75" customHeight="1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  <c r="AA847" s="72"/>
      <c r="AB847" s="72"/>
      <c r="AC847" s="72"/>
      <c r="AD847" s="72"/>
      <c r="AE847" s="72"/>
      <c r="AF847" s="72"/>
      <c r="AG847" s="72"/>
      <c r="AH847" s="72"/>
      <c r="AI847" s="72"/>
      <c r="AJ847" s="72"/>
    </row>
    <row r="848" spans="1:36" ht="15.75" customHeight="1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  <c r="AA848" s="72"/>
      <c r="AB848" s="72"/>
      <c r="AC848" s="72"/>
      <c r="AD848" s="72"/>
      <c r="AE848" s="72"/>
      <c r="AF848" s="72"/>
      <c r="AG848" s="72"/>
      <c r="AH848" s="72"/>
      <c r="AI848" s="72"/>
      <c r="AJ848" s="72"/>
    </row>
    <row r="849" spans="1:36" ht="15.75" customHeight="1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  <c r="AA849" s="72"/>
      <c r="AB849" s="72"/>
      <c r="AC849" s="72"/>
      <c r="AD849" s="72"/>
      <c r="AE849" s="72"/>
      <c r="AF849" s="72"/>
      <c r="AG849" s="72"/>
      <c r="AH849" s="72"/>
      <c r="AI849" s="72"/>
      <c r="AJ849" s="72"/>
    </row>
    <row r="850" spans="1:36" ht="15.75" customHeight="1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</row>
    <row r="851" spans="1:36" ht="15.75" customHeight="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  <c r="AA851" s="72"/>
      <c r="AB851" s="72"/>
      <c r="AC851" s="72"/>
      <c r="AD851" s="72"/>
      <c r="AE851" s="72"/>
      <c r="AF851" s="72"/>
      <c r="AG851" s="72"/>
      <c r="AH851" s="72"/>
      <c r="AI851" s="72"/>
      <c r="AJ851" s="72"/>
    </row>
    <row r="852" spans="1:36" ht="15.75" customHeight="1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</row>
    <row r="853" spans="1:36" ht="15.75" customHeight="1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</row>
    <row r="854" spans="1:36" ht="15.75" customHeight="1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</row>
    <row r="855" spans="1:36" ht="15.75" customHeight="1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  <c r="AA855" s="72"/>
      <c r="AB855" s="72"/>
      <c r="AC855" s="72"/>
      <c r="AD855" s="72"/>
      <c r="AE855" s="72"/>
      <c r="AF855" s="72"/>
      <c r="AG855" s="72"/>
      <c r="AH855" s="72"/>
      <c r="AI855" s="72"/>
      <c r="AJ855" s="72"/>
    </row>
    <row r="856" spans="1:36" ht="15.75" customHeight="1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</row>
    <row r="857" spans="1:36" ht="15.75" customHeight="1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  <c r="AC857" s="72"/>
      <c r="AD857" s="72"/>
      <c r="AE857" s="72"/>
      <c r="AF857" s="72"/>
      <c r="AG857" s="72"/>
      <c r="AH857" s="72"/>
      <c r="AI857" s="72"/>
      <c r="AJ857" s="72"/>
    </row>
    <row r="858" spans="1:36" ht="15.75" customHeight="1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  <c r="AA858" s="72"/>
      <c r="AB858" s="72"/>
      <c r="AC858" s="72"/>
      <c r="AD858" s="72"/>
      <c r="AE858" s="72"/>
      <c r="AF858" s="72"/>
      <c r="AG858" s="72"/>
      <c r="AH858" s="72"/>
      <c r="AI858" s="72"/>
      <c r="AJ858" s="72"/>
    </row>
    <row r="859" spans="1:36" ht="15.75" customHeight="1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  <c r="AA859" s="72"/>
      <c r="AB859" s="72"/>
      <c r="AC859" s="72"/>
      <c r="AD859" s="72"/>
      <c r="AE859" s="72"/>
      <c r="AF859" s="72"/>
      <c r="AG859" s="72"/>
      <c r="AH859" s="72"/>
      <c r="AI859" s="72"/>
      <c r="AJ859" s="72"/>
    </row>
    <row r="860" spans="1:36" ht="15.75" customHeight="1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</row>
    <row r="861" spans="1:36" ht="15.75" customHeight="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  <c r="AA861" s="72"/>
      <c r="AB861" s="72"/>
      <c r="AC861" s="72"/>
      <c r="AD861" s="72"/>
      <c r="AE861" s="72"/>
      <c r="AF861" s="72"/>
      <c r="AG861" s="72"/>
      <c r="AH861" s="72"/>
      <c r="AI861" s="72"/>
      <c r="AJ861" s="72"/>
    </row>
    <row r="862" spans="1:36" ht="15.75" customHeight="1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I862" s="72"/>
      <c r="AJ862" s="72"/>
    </row>
    <row r="863" spans="1:36" ht="15.75" customHeight="1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  <c r="AA863" s="72"/>
      <c r="AB863" s="72"/>
      <c r="AC863" s="72"/>
      <c r="AD863" s="72"/>
      <c r="AE863" s="72"/>
      <c r="AF863" s="72"/>
      <c r="AG863" s="72"/>
      <c r="AH863" s="72"/>
      <c r="AI863" s="72"/>
      <c r="AJ863" s="72"/>
    </row>
    <row r="864" spans="1:36" ht="15.75" customHeight="1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  <c r="AA864" s="72"/>
      <c r="AB864" s="72"/>
      <c r="AC864" s="72"/>
      <c r="AD864" s="72"/>
      <c r="AE864" s="72"/>
      <c r="AF864" s="72"/>
      <c r="AG864" s="72"/>
      <c r="AH864" s="72"/>
      <c r="AI864" s="72"/>
      <c r="AJ864" s="72"/>
    </row>
    <row r="865" spans="1:36" ht="15.75" customHeight="1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  <c r="AA865" s="72"/>
      <c r="AB865" s="72"/>
      <c r="AC865" s="72"/>
      <c r="AD865" s="72"/>
      <c r="AE865" s="72"/>
      <c r="AF865" s="72"/>
      <c r="AG865" s="72"/>
      <c r="AH865" s="72"/>
      <c r="AI865" s="72"/>
      <c r="AJ865" s="72"/>
    </row>
    <row r="866" spans="1:36" ht="15.75" customHeight="1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</row>
    <row r="867" spans="1:36" ht="15.75" customHeight="1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  <c r="AA867" s="72"/>
      <c r="AB867" s="72"/>
      <c r="AC867" s="72"/>
      <c r="AD867" s="72"/>
      <c r="AE867" s="72"/>
      <c r="AF867" s="72"/>
      <c r="AG867" s="72"/>
      <c r="AH867" s="72"/>
      <c r="AI867" s="72"/>
      <c r="AJ867" s="72"/>
    </row>
    <row r="868" spans="1:36" ht="15.75" customHeight="1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  <c r="AC868" s="72"/>
      <c r="AD868" s="72"/>
      <c r="AE868" s="72"/>
      <c r="AF868" s="72"/>
      <c r="AG868" s="72"/>
      <c r="AH868" s="72"/>
      <c r="AI868" s="72"/>
      <c r="AJ868" s="72"/>
    </row>
    <row r="869" spans="1:36" ht="15.75" customHeight="1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  <c r="AA869" s="72"/>
      <c r="AB869" s="72"/>
      <c r="AC869" s="72"/>
      <c r="AD869" s="72"/>
      <c r="AE869" s="72"/>
      <c r="AF869" s="72"/>
      <c r="AG869" s="72"/>
      <c r="AH869" s="72"/>
      <c r="AI869" s="72"/>
      <c r="AJ869" s="72"/>
    </row>
    <row r="870" spans="1:36" ht="15.75" customHeight="1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  <c r="AA870" s="72"/>
      <c r="AB870" s="72"/>
      <c r="AC870" s="72"/>
      <c r="AD870" s="72"/>
      <c r="AE870" s="72"/>
      <c r="AF870" s="72"/>
      <c r="AG870" s="72"/>
      <c r="AH870" s="72"/>
      <c r="AI870" s="72"/>
      <c r="AJ870" s="72"/>
    </row>
    <row r="871" spans="1:36" ht="15.75" customHeight="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  <c r="AC871" s="72"/>
      <c r="AD871" s="72"/>
      <c r="AE871" s="72"/>
      <c r="AF871" s="72"/>
      <c r="AG871" s="72"/>
      <c r="AH871" s="72"/>
      <c r="AI871" s="72"/>
      <c r="AJ871" s="72"/>
    </row>
    <row r="872" spans="1:36" ht="15.75" customHeight="1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  <c r="AA872" s="72"/>
      <c r="AB872" s="72"/>
      <c r="AC872" s="72"/>
      <c r="AD872" s="72"/>
      <c r="AE872" s="72"/>
      <c r="AF872" s="72"/>
      <c r="AG872" s="72"/>
      <c r="AH872" s="72"/>
      <c r="AI872" s="72"/>
      <c r="AJ872" s="72"/>
    </row>
    <row r="873" spans="1:36" ht="15.75" customHeight="1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  <c r="AC873" s="72"/>
      <c r="AD873" s="72"/>
      <c r="AE873" s="72"/>
      <c r="AF873" s="72"/>
      <c r="AG873" s="72"/>
      <c r="AH873" s="72"/>
      <c r="AI873" s="72"/>
      <c r="AJ873" s="72"/>
    </row>
    <row r="874" spans="1:36" ht="15.75" customHeight="1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  <c r="AA874" s="72"/>
      <c r="AB874" s="72"/>
      <c r="AC874" s="72"/>
      <c r="AD874" s="72"/>
      <c r="AE874" s="72"/>
      <c r="AF874" s="72"/>
      <c r="AG874" s="72"/>
      <c r="AH874" s="72"/>
      <c r="AI874" s="72"/>
      <c r="AJ874" s="72"/>
    </row>
    <row r="875" spans="1:36" ht="15.75" customHeight="1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  <c r="AC875" s="72"/>
      <c r="AD875" s="72"/>
      <c r="AE875" s="72"/>
      <c r="AF875" s="72"/>
      <c r="AG875" s="72"/>
      <c r="AH875" s="72"/>
      <c r="AI875" s="72"/>
      <c r="AJ875" s="72"/>
    </row>
    <row r="876" spans="1:36" ht="15.75" customHeight="1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  <c r="AA876" s="72"/>
      <c r="AB876" s="72"/>
      <c r="AC876" s="72"/>
      <c r="AD876" s="72"/>
      <c r="AE876" s="72"/>
      <c r="AF876" s="72"/>
      <c r="AG876" s="72"/>
      <c r="AH876" s="72"/>
      <c r="AI876" s="72"/>
      <c r="AJ876" s="72"/>
    </row>
    <row r="877" spans="1:36" ht="15.75" customHeight="1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  <c r="AA877" s="72"/>
      <c r="AB877" s="72"/>
      <c r="AC877" s="72"/>
      <c r="AD877" s="72"/>
      <c r="AE877" s="72"/>
      <c r="AF877" s="72"/>
      <c r="AG877" s="72"/>
      <c r="AH877" s="72"/>
      <c r="AI877" s="72"/>
      <c r="AJ877" s="72"/>
    </row>
    <row r="878" spans="1:36" ht="15.75" customHeight="1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  <c r="AC878" s="72"/>
      <c r="AD878" s="72"/>
      <c r="AE878" s="72"/>
      <c r="AF878" s="72"/>
      <c r="AG878" s="72"/>
      <c r="AH878" s="72"/>
      <c r="AI878" s="72"/>
      <c r="AJ878" s="72"/>
    </row>
    <row r="879" spans="1:36" ht="15.75" customHeight="1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  <c r="AC879" s="72"/>
      <c r="AD879" s="72"/>
      <c r="AE879" s="72"/>
      <c r="AF879" s="72"/>
      <c r="AG879" s="72"/>
      <c r="AH879" s="72"/>
      <c r="AI879" s="72"/>
      <c r="AJ879" s="72"/>
    </row>
    <row r="880" spans="1:36" ht="15.75" customHeight="1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</row>
    <row r="881" spans="1:36" ht="15.75" customHeight="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  <c r="AC881" s="72"/>
      <c r="AD881" s="72"/>
      <c r="AE881" s="72"/>
      <c r="AF881" s="72"/>
      <c r="AG881" s="72"/>
      <c r="AH881" s="72"/>
      <c r="AI881" s="72"/>
      <c r="AJ881" s="72"/>
    </row>
    <row r="882" spans="1:36" ht="15.75" customHeight="1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  <c r="AC882" s="72"/>
      <c r="AD882" s="72"/>
      <c r="AE882" s="72"/>
      <c r="AF882" s="72"/>
      <c r="AG882" s="72"/>
      <c r="AH882" s="72"/>
      <c r="AI882" s="72"/>
      <c r="AJ882" s="72"/>
    </row>
    <row r="883" spans="1:36" ht="15.75" customHeight="1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</row>
    <row r="884" spans="1:36" ht="15.75" customHeight="1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</row>
    <row r="885" spans="1:36" ht="15.75" customHeight="1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</row>
    <row r="886" spans="1:36" ht="15.75" customHeight="1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</row>
    <row r="887" spans="1:36" ht="15.75" customHeight="1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</row>
    <row r="888" spans="1:36" ht="15.75" customHeight="1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</row>
    <row r="889" spans="1:36" ht="15.75" customHeight="1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</row>
    <row r="890" spans="1:36" ht="15.75" customHeight="1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</row>
    <row r="891" spans="1:36" ht="15.75" customHeight="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</row>
    <row r="892" spans="1:36" ht="15.75" customHeight="1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</row>
    <row r="893" spans="1:36" ht="15.75" customHeight="1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</row>
    <row r="894" spans="1:36" ht="15.75" customHeight="1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</row>
    <row r="895" spans="1:36" ht="15.75" customHeight="1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</row>
    <row r="896" spans="1:36" ht="15.75" customHeight="1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</row>
    <row r="897" spans="1:36" ht="15.75" customHeight="1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</row>
    <row r="898" spans="1:36" ht="15.75" customHeight="1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</row>
    <row r="899" spans="1:36" ht="15.75" customHeight="1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</row>
    <row r="900" spans="1:36" ht="15.75" customHeight="1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</row>
    <row r="901" spans="1:36" ht="15.75" customHeight="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</row>
    <row r="902" spans="1:36" ht="15.75" customHeight="1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</row>
    <row r="903" spans="1:36" ht="15.75" customHeight="1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</row>
    <row r="904" spans="1:36" ht="15.75" customHeight="1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</row>
    <row r="905" spans="1:36" ht="15.75" customHeight="1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</row>
    <row r="906" spans="1:36" ht="15.75" customHeight="1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</row>
    <row r="907" spans="1:36" ht="15.75" customHeight="1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</row>
    <row r="908" spans="1:36" ht="15.75" customHeight="1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</row>
    <row r="909" spans="1:36" ht="15.75" customHeight="1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</row>
    <row r="910" spans="1:36" ht="15.75" customHeight="1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</row>
    <row r="911" spans="1:36" ht="15.75" customHeight="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</row>
    <row r="912" spans="1:36" ht="15.75" customHeight="1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</row>
    <row r="913" spans="1:36" ht="15.75" customHeight="1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</row>
    <row r="914" spans="1:36" ht="15.75" customHeight="1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</row>
    <row r="915" spans="1:36" ht="15.75" customHeight="1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</row>
    <row r="916" spans="1:36" ht="15.75" customHeight="1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</row>
    <row r="917" spans="1:36" ht="15.75" customHeight="1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</row>
    <row r="918" spans="1:36" ht="15.75" customHeight="1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</row>
    <row r="919" spans="1:36" ht="15.75" customHeight="1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</row>
    <row r="920" spans="1:36" ht="15.75" customHeight="1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</row>
    <row r="921" spans="1:36" ht="15.75" customHeight="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</row>
    <row r="922" spans="1:36" ht="15.75" customHeight="1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</row>
    <row r="923" spans="1:36" ht="15.75" customHeight="1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</row>
    <row r="924" spans="1:36" ht="15.75" customHeight="1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</row>
    <row r="925" spans="1:36" ht="15.75" customHeight="1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</row>
    <row r="926" spans="1:36" ht="15.75" customHeight="1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</row>
    <row r="927" spans="1:36" ht="15.75" customHeight="1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</row>
    <row r="928" spans="1:36" ht="15.75" customHeight="1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</row>
    <row r="929" spans="1:36" ht="15.75" customHeight="1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</row>
    <row r="930" spans="1:36" ht="15.75" customHeight="1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</row>
    <row r="931" spans="1:36" ht="15.75" customHeight="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</row>
    <row r="932" spans="1:36" ht="15.75" customHeight="1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</row>
    <row r="933" spans="1:36" ht="15.75" customHeight="1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</row>
    <row r="934" spans="1:36" ht="15.75" customHeight="1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</row>
    <row r="935" spans="1:36" ht="15.75" customHeight="1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</row>
    <row r="936" spans="1:36" ht="15.75" customHeight="1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</row>
    <row r="937" spans="1:36" ht="15.75" customHeight="1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</row>
    <row r="938" spans="1:36" ht="15.75" customHeight="1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</row>
    <row r="939" spans="1:36" ht="15.75" customHeight="1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</row>
    <row r="940" spans="1:36" ht="15.75" customHeight="1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</row>
    <row r="941" spans="1:36" ht="15.75" customHeight="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</row>
    <row r="942" spans="1:36" ht="15.75" customHeight="1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</row>
    <row r="943" spans="1:36" ht="15.75" customHeight="1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</row>
    <row r="944" spans="1:36" ht="15.75" customHeight="1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</row>
    <row r="945" spans="1:36" ht="15.75" customHeight="1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</row>
    <row r="946" spans="1:36" ht="15.75" customHeight="1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</row>
    <row r="947" spans="1:36" ht="15.75" customHeight="1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</row>
    <row r="948" spans="1:36" ht="15.75" customHeight="1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</row>
    <row r="949" spans="1:36" ht="15.75" customHeight="1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</row>
    <row r="950" spans="1:36" ht="15.75" customHeight="1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</row>
    <row r="951" spans="1:36" ht="15.75" customHeight="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</row>
    <row r="952" spans="1:36" ht="15.75" customHeight="1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</row>
    <row r="953" spans="1:36" ht="15.75" customHeight="1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</row>
    <row r="954" spans="1:36" ht="15.75" customHeight="1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</row>
    <row r="955" spans="1:36" ht="15.75" customHeight="1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</row>
    <row r="956" spans="1:36" ht="15.75" customHeight="1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</row>
    <row r="957" spans="1:36" ht="15.75" customHeight="1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</row>
    <row r="958" spans="1:36" ht="15.75" customHeight="1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</row>
    <row r="959" spans="1:36" ht="15.75" customHeight="1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</row>
    <row r="960" spans="1:36" ht="15.75" customHeight="1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</row>
    <row r="961" spans="1:36" ht="15.75" customHeight="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</row>
    <row r="962" spans="1:36" ht="15.75" customHeight="1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</row>
    <row r="963" spans="1:36" ht="15.75" customHeight="1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</row>
    <row r="964" spans="1:36" ht="15.75" customHeight="1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</row>
    <row r="965" spans="1:36" ht="15.75" customHeight="1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</row>
    <row r="966" spans="1:36" ht="15.75" customHeight="1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</row>
    <row r="967" spans="1:36" ht="15.75" customHeight="1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</row>
    <row r="968" spans="1:36" ht="15.75" customHeight="1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</row>
    <row r="969" spans="1:36" ht="15.75" customHeight="1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</row>
    <row r="970" spans="1:36" ht="15.75" customHeight="1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</row>
    <row r="971" spans="1:36" ht="15.75" customHeight="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</row>
    <row r="972" spans="1:36" ht="15.75" customHeight="1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</row>
    <row r="973" spans="1:36" ht="15.75" customHeight="1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</row>
    <row r="974" spans="1:36" ht="15.75" customHeight="1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</row>
    <row r="975" spans="1:36" ht="15.75" customHeight="1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</row>
    <row r="976" spans="1:36" ht="15.75" customHeight="1">
      <c r="A976" s="72"/>
      <c r="B976" s="72"/>
      <c r="C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</row>
    <row r="977" spans="1:36" ht="15.75" customHeight="1">
      <c r="A977" s="72"/>
      <c r="B977" s="72"/>
      <c r="C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</row>
  </sheetData>
  <mergeCells count="45">
    <mergeCell ref="B1:AE1"/>
    <mergeCell ref="C2:F2"/>
    <mergeCell ref="B3:AE3"/>
    <mergeCell ref="B4:C4"/>
    <mergeCell ref="D4:D5"/>
    <mergeCell ref="E4:F4"/>
    <mergeCell ref="G4:G5"/>
    <mergeCell ref="H4:I4"/>
    <mergeCell ref="J4:J5"/>
    <mergeCell ref="K4:L4"/>
    <mergeCell ref="B70:C70"/>
    <mergeCell ref="E70:F70"/>
    <mergeCell ref="V4:V5"/>
    <mergeCell ref="W4:X4"/>
    <mergeCell ref="Y4:Y5"/>
    <mergeCell ref="M4:M5"/>
    <mergeCell ref="N4:O4"/>
    <mergeCell ref="P4:P5"/>
    <mergeCell ref="Q4:R4"/>
    <mergeCell ref="S4:S5"/>
    <mergeCell ref="T4:U4"/>
    <mergeCell ref="W70:X70"/>
    <mergeCell ref="AE4:AE5"/>
    <mergeCell ref="AG4:AI5"/>
    <mergeCell ref="AF62:AF63"/>
    <mergeCell ref="AG62:AG63"/>
    <mergeCell ref="Z4:AA4"/>
    <mergeCell ref="AB4:AB5"/>
    <mergeCell ref="AC4:AD4"/>
    <mergeCell ref="Y72:Y73"/>
    <mergeCell ref="Z72:AB73"/>
    <mergeCell ref="Z70:AA70"/>
    <mergeCell ref="AC70:AD70"/>
    <mergeCell ref="H71:I71"/>
    <mergeCell ref="J71:L71"/>
    <mergeCell ref="N71:O71"/>
    <mergeCell ref="P71:Q71"/>
    <mergeCell ref="V71:W71"/>
    <mergeCell ref="Z71:AA71"/>
    <mergeCell ref="AB71:AC71"/>
    <mergeCell ref="H70:I70"/>
    <mergeCell ref="K70:L70"/>
    <mergeCell ref="N70:O70"/>
    <mergeCell ref="Q70:R70"/>
    <mergeCell ref="T70:U70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J977"/>
  <sheetViews>
    <sheetView tabSelected="1" workbookViewId="0">
      <selection activeCell="B3" sqref="B3:AE3"/>
    </sheetView>
  </sheetViews>
  <sheetFormatPr defaultColWidth="12.5703125" defaultRowHeight="15.75" customHeight="1"/>
  <cols>
    <col min="1" max="1" width="4.140625" style="76" customWidth="1"/>
    <col min="2" max="2" width="6.42578125" style="76" bestFit="1" customWidth="1"/>
    <col min="3" max="3" width="5.5703125" style="76" bestFit="1" customWidth="1"/>
    <col min="4" max="4" width="15.140625" style="76" customWidth="1"/>
    <col min="5" max="5" width="6.42578125" style="76" bestFit="1" customWidth="1"/>
    <col min="6" max="6" width="5.5703125" style="76" bestFit="1" customWidth="1"/>
    <col min="7" max="7" width="15.140625" style="76" customWidth="1"/>
    <col min="8" max="8" width="5.85546875" style="76" customWidth="1"/>
    <col min="9" max="9" width="4.5703125" style="76" customWidth="1"/>
    <col min="10" max="10" width="15.140625" style="76" customWidth="1"/>
    <col min="11" max="11" width="5.85546875" style="76" customWidth="1"/>
    <col min="12" max="12" width="4.5703125" style="76" customWidth="1"/>
    <col min="13" max="13" width="15.140625" style="76" customWidth="1"/>
    <col min="14" max="14" width="5.85546875" style="76" customWidth="1"/>
    <col min="15" max="15" width="4.5703125" style="76" customWidth="1"/>
    <col min="16" max="16" width="15.140625" style="76" customWidth="1"/>
    <col min="17" max="17" width="5.85546875" style="76" customWidth="1"/>
    <col min="18" max="18" width="4.5703125" style="76" customWidth="1"/>
    <col min="19" max="19" width="15.140625" style="76" customWidth="1"/>
    <col min="20" max="20" width="5.85546875" style="76" customWidth="1"/>
    <col min="21" max="21" width="4.5703125" style="76" customWidth="1"/>
    <col min="22" max="22" width="15.140625" style="76" customWidth="1"/>
    <col min="23" max="23" width="5.85546875" style="76" customWidth="1"/>
    <col min="24" max="24" width="4.5703125" style="76" customWidth="1"/>
    <col min="25" max="25" width="15.140625" style="76" customWidth="1"/>
    <col min="26" max="26" width="5.85546875" style="76" customWidth="1"/>
    <col min="27" max="27" width="4.5703125" style="76" customWidth="1"/>
    <col min="28" max="28" width="15.140625" style="76" customWidth="1"/>
    <col min="29" max="29" width="5.85546875" style="76" customWidth="1"/>
    <col min="30" max="30" width="4.5703125" style="76" customWidth="1"/>
    <col min="31" max="31" width="15.140625" style="76" customWidth="1"/>
    <col min="32" max="32" width="12.5703125" style="76"/>
    <col min="33" max="33" width="15.140625" style="76" customWidth="1"/>
    <col min="34" max="16384" width="12.5703125" style="76"/>
  </cols>
  <sheetData>
    <row r="1" spans="1:36" ht="15.75" customHeight="1">
      <c r="A1" s="77" t="s">
        <v>0</v>
      </c>
      <c r="B1" s="94" t="s">
        <v>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77"/>
      <c r="AG1" s="77"/>
      <c r="AH1" s="77"/>
      <c r="AI1" s="77"/>
      <c r="AJ1" s="77"/>
    </row>
    <row r="2" spans="1:36" ht="15.75" customHeight="1" thickBot="1">
      <c r="A2" s="77"/>
      <c r="B2" s="3" t="s">
        <v>2</v>
      </c>
      <c r="C2" s="95" t="s">
        <v>347</v>
      </c>
      <c r="D2" s="82"/>
      <c r="E2" s="82"/>
      <c r="F2" s="82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3" t="s">
        <v>3</v>
      </c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</row>
    <row r="3" spans="1:36" ht="15.75" customHeight="1" thickTop="1" thickBot="1">
      <c r="A3" s="77"/>
      <c r="B3" s="96" t="s">
        <v>4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8"/>
      <c r="AF3" s="77"/>
      <c r="AG3" s="77"/>
      <c r="AH3" s="77"/>
      <c r="AI3" s="77"/>
      <c r="AJ3" s="77"/>
    </row>
    <row r="4" spans="1:36" ht="15.75" customHeight="1" thickTop="1">
      <c r="A4" s="77"/>
      <c r="B4" s="92" t="s">
        <v>5</v>
      </c>
      <c r="C4" s="93"/>
      <c r="D4" s="86" t="s">
        <v>6</v>
      </c>
      <c r="E4" s="92" t="s">
        <v>7</v>
      </c>
      <c r="F4" s="93"/>
      <c r="G4" s="86" t="s">
        <v>6</v>
      </c>
      <c r="H4" s="92" t="s">
        <v>8</v>
      </c>
      <c r="I4" s="93"/>
      <c r="J4" s="86" t="s">
        <v>6</v>
      </c>
      <c r="K4" s="92" t="s">
        <v>9</v>
      </c>
      <c r="L4" s="93"/>
      <c r="M4" s="86" t="s">
        <v>6</v>
      </c>
      <c r="N4" s="92" t="s">
        <v>10</v>
      </c>
      <c r="O4" s="93"/>
      <c r="P4" s="86" t="s">
        <v>6</v>
      </c>
      <c r="Q4" s="92" t="s">
        <v>11</v>
      </c>
      <c r="R4" s="93"/>
      <c r="S4" s="86" t="s">
        <v>6</v>
      </c>
      <c r="T4" s="92" t="s">
        <v>12</v>
      </c>
      <c r="U4" s="93"/>
      <c r="V4" s="86" t="s">
        <v>6</v>
      </c>
      <c r="W4" s="92" t="s">
        <v>13</v>
      </c>
      <c r="X4" s="93"/>
      <c r="Y4" s="86" t="s">
        <v>6</v>
      </c>
      <c r="Z4" s="92" t="s">
        <v>14</v>
      </c>
      <c r="AA4" s="93"/>
      <c r="AB4" s="86" t="s">
        <v>6</v>
      </c>
      <c r="AC4" s="92" t="s">
        <v>15</v>
      </c>
      <c r="AD4" s="93"/>
      <c r="AE4" s="86" t="s">
        <v>6</v>
      </c>
      <c r="AF4" s="77"/>
      <c r="AG4" s="81" t="s">
        <v>16</v>
      </c>
      <c r="AH4" s="82"/>
      <c r="AI4" s="82"/>
      <c r="AJ4" s="77"/>
    </row>
    <row r="5" spans="1:36" ht="15.75" customHeight="1" thickBot="1">
      <c r="A5" s="77"/>
      <c r="B5" s="4" t="s">
        <v>17</v>
      </c>
      <c r="C5" s="5" t="s">
        <v>18</v>
      </c>
      <c r="D5" s="99"/>
      <c r="E5" s="4" t="s">
        <v>17</v>
      </c>
      <c r="F5" s="5" t="s">
        <v>18</v>
      </c>
      <c r="G5" s="99"/>
      <c r="H5" s="4" t="s">
        <v>17</v>
      </c>
      <c r="I5" s="5" t="s">
        <v>18</v>
      </c>
      <c r="J5" s="87"/>
      <c r="K5" s="4" t="s">
        <v>17</v>
      </c>
      <c r="L5" s="5" t="s">
        <v>18</v>
      </c>
      <c r="M5" s="87"/>
      <c r="N5" s="4" t="s">
        <v>17</v>
      </c>
      <c r="O5" s="5" t="s">
        <v>18</v>
      </c>
      <c r="P5" s="87"/>
      <c r="Q5" s="4" t="s">
        <v>17</v>
      </c>
      <c r="R5" s="5" t="s">
        <v>18</v>
      </c>
      <c r="S5" s="87"/>
      <c r="T5" s="4" t="s">
        <v>17</v>
      </c>
      <c r="U5" s="5" t="s">
        <v>18</v>
      </c>
      <c r="V5" s="87"/>
      <c r="W5" s="4" t="s">
        <v>17</v>
      </c>
      <c r="X5" s="5" t="s">
        <v>18</v>
      </c>
      <c r="Y5" s="87"/>
      <c r="Z5" s="4" t="s">
        <v>17</v>
      </c>
      <c r="AA5" s="5" t="s">
        <v>18</v>
      </c>
      <c r="AB5" s="87"/>
      <c r="AC5" s="4" t="s">
        <v>17</v>
      </c>
      <c r="AD5" s="5" t="s">
        <v>18</v>
      </c>
      <c r="AE5" s="87"/>
      <c r="AF5" s="77"/>
      <c r="AG5" s="82"/>
      <c r="AH5" s="82"/>
      <c r="AI5" s="82"/>
      <c r="AJ5" s="77"/>
    </row>
    <row r="6" spans="1:36" ht="15.75" customHeight="1" thickTop="1" thickBot="1">
      <c r="A6" s="6">
        <v>1</v>
      </c>
      <c r="B6" s="100">
        <v>180</v>
      </c>
      <c r="C6" s="101"/>
      <c r="D6" s="102" t="s">
        <v>284</v>
      </c>
      <c r="E6" s="103">
        <v>180</v>
      </c>
      <c r="F6" s="101"/>
      <c r="G6" s="102" t="s">
        <v>176</v>
      </c>
      <c r="H6" s="4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77"/>
      <c r="AG6" s="9"/>
      <c r="AH6" s="9"/>
      <c r="AI6" s="9"/>
      <c r="AJ6" s="9"/>
    </row>
    <row r="7" spans="1:36" ht="15.75" customHeight="1" thickBot="1">
      <c r="A7" s="6">
        <v>2</v>
      </c>
      <c r="B7" s="104">
        <v>150</v>
      </c>
      <c r="C7" s="105"/>
      <c r="D7" s="106" t="s">
        <v>285</v>
      </c>
      <c r="E7" s="107">
        <v>150</v>
      </c>
      <c r="F7" s="105"/>
      <c r="G7" s="106" t="s">
        <v>130</v>
      </c>
      <c r="H7" s="4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77"/>
      <c r="AG7" s="9"/>
      <c r="AH7" s="9"/>
      <c r="AI7" s="9"/>
      <c r="AJ7" s="9"/>
    </row>
    <row r="8" spans="1:36" ht="15.75" customHeight="1" thickBot="1">
      <c r="A8" s="6">
        <v>3</v>
      </c>
      <c r="B8" s="104">
        <v>160</v>
      </c>
      <c r="C8" s="105"/>
      <c r="D8" s="106" t="s">
        <v>286</v>
      </c>
      <c r="E8" s="107">
        <v>160</v>
      </c>
      <c r="F8" s="105"/>
      <c r="G8" s="106" t="s">
        <v>287</v>
      </c>
      <c r="H8" s="4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77"/>
      <c r="AG8" s="77"/>
      <c r="AH8" s="77"/>
      <c r="AI8" s="77"/>
      <c r="AJ8" s="9"/>
    </row>
    <row r="9" spans="1:36" ht="15.75" customHeight="1" thickBot="1">
      <c r="A9" s="6">
        <v>4</v>
      </c>
      <c r="B9" s="104">
        <v>180</v>
      </c>
      <c r="C9" s="105"/>
      <c r="D9" s="106" t="s">
        <v>288</v>
      </c>
      <c r="E9" s="107">
        <v>160</v>
      </c>
      <c r="F9" s="105"/>
      <c r="G9" s="106" t="s">
        <v>289</v>
      </c>
      <c r="H9" s="4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77"/>
      <c r="AG9" s="77"/>
      <c r="AH9" s="77"/>
      <c r="AI9" s="77"/>
      <c r="AJ9" s="77"/>
    </row>
    <row r="10" spans="1:36" ht="15.75" customHeight="1" thickBot="1">
      <c r="A10" s="6">
        <v>5</v>
      </c>
      <c r="B10" s="104">
        <v>160</v>
      </c>
      <c r="C10" s="105"/>
      <c r="D10" s="106" t="s">
        <v>290</v>
      </c>
      <c r="E10" s="107">
        <v>160</v>
      </c>
      <c r="F10" s="105"/>
      <c r="G10" s="106" t="s">
        <v>291</v>
      </c>
      <c r="H10" s="4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77"/>
      <c r="AJ10" s="77"/>
    </row>
    <row r="11" spans="1:36" ht="15.75" customHeight="1" thickBot="1">
      <c r="A11" s="6">
        <v>6</v>
      </c>
      <c r="B11" s="104">
        <v>160</v>
      </c>
      <c r="C11" s="105"/>
      <c r="D11" s="106" t="s">
        <v>92</v>
      </c>
      <c r="E11" s="107">
        <v>160</v>
      </c>
      <c r="F11" s="105"/>
      <c r="G11" s="106" t="s">
        <v>292</v>
      </c>
      <c r="H11" s="4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77"/>
      <c r="AJ11" s="77"/>
    </row>
    <row r="12" spans="1:36" ht="15.75" customHeight="1" thickBot="1">
      <c r="A12" s="6">
        <v>7</v>
      </c>
      <c r="B12" s="104">
        <v>160</v>
      </c>
      <c r="C12" s="105"/>
      <c r="D12" s="106" t="s">
        <v>293</v>
      </c>
      <c r="E12" s="107">
        <v>160</v>
      </c>
      <c r="F12" s="105"/>
      <c r="G12" s="106" t="s">
        <v>294</v>
      </c>
      <c r="H12" s="4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77"/>
      <c r="AG12" s="77"/>
      <c r="AH12" s="77"/>
      <c r="AI12" s="77"/>
      <c r="AJ12" s="77"/>
    </row>
    <row r="13" spans="1:36" ht="15.75" customHeight="1" thickBot="1">
      <c r="A13" s="6">
        <v>8</v>
      </c>
      <c r="B13" s="104">
        <v>180</v>
      </c>
      <c r="C13" s="105"/>
      <c r="D13" s="106" t="s">
        <v>63</v>
      </c>
      <c r="E13" s="107">
        <v>180</v>
      </c>
      <c r="F13" s="105"/>
      <c r="G13" s="106" t="s">
        <v>61</v>
      </c>
      <c r="H13" s="4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77"/>
      <c r="AG13" s="77"/>
      <c r="AH13" s="77"/>
      <c r="AI13" s="77"/>
    </row>
    <row r="14" spans="1:36" ht="15.75" customHeight="1" thickBot="1">
      <c r="A14" s="6">
        <v>9</v>
      </c>
      <c r="B14" s="104">
        <v>160</v>
      </c>
      <c r="C14" s="105"/>
      <c r="D14" s="106" t="s">
        <v>295</v>
      </c>
      <c r="E14" s="107">
        <v>100</v>
      </c>
      <c r="F14" s="105"/>
      <c r="G14" s="106" t="s">
        <v>296</v>
      </c>
      <c r="H14" s="4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77"/>
      <c r="AG14" s="77"/>
      <c r="AH14" s="77"/>
      <c r="AI14" s="77"/>
      <c r="AJ14" s="77"/>
    </row>
    <row r="15" spans="1:36" ht="15.75" customHeight="1" thickBot="1">
      <c r="A15" s="6">
        <v>10</v>
      </c>
      <c r="B15" s="104">
        <v>160</v>
      </c>
      <c r="C15" s="105"/>
      <c r="D15" s="106" t="s">
        <v>263</v>
      </c>
      <c r="E15" s="107">
        <v>180</v>
      </c>
      <c r="F15" s="105"/>
      <c r="G15" s="106" t="s">
        <v>297</v>
      </c>
      <c r="H15" s="4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77"/>
      <c r="AJ15" s="77"/>
    </row>
    <row r="16" spans="1:36" ht="15.75" customHeight="1" thickBot="1">
      <c r="A16" s="6">
        <v>11</v>
      </c>
      <c r="B16" s="104">
        <v>160</v>
      </c>
      <c r="C16" s="105"/>
      <c r="D16" s="106" t="s">
        <v>22</v>
      </c>
      <c r="E16" s="107">
        <v>180</v>
      </c>
      <c r="F16" s="105"/>
      <c r="G16" s="106" t="s">
        <v>94</v>
      </c>
      <c r="H16" s="4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77"/>
      <c r="AG16" s="77"/>
      <c r="AH16" s="77"/>
      <c r="AI16" s="77"/>
      <c r="AJ16" s="77"/>
    </row>
    <row r="17" spans="1:36" ht="15.75" customHeight="1" thickBot="1">
      <c r="A17" s="6">
        <v>12</v>
      </c>
      <c r="B17" s="104">
        <v>140</v>
      </c>
      <c r="C17" s="105"/>
      <c r="D17" s="106" t="s">
        <v>253</v>
      </c>
      <c r="E17" s="107">
        <v>160</v>
      </c>
      <c r="F17" s="105"/>
      <c r="G17" s="106" t="s">
        <v>298</v>
      </c>
      <c r="H17" s="4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77"/>
      <c r="AG17" s="77"/>
      <c r="AH17" s="77"/>
      <c r="AI17" s="77"/>
      <c r="AJ17" s="77"/>
    </row>
    <row r="18" spans="1:36" ht="15.75" customHeight="1" thickBot="1">
      <c r="A18" s="6">
        <v>13</v>
      </c>
      <c r="B18" s="104">
        <v>160</v>
      </c>
      <c r="C18" s="105"/>
      <c r="D18" s="106" t="s">
        <v>299</v>
      </c>
      <c r="E18" s="107">
        <v>160</v>
      </c>
      <c r="F18" s="105"/>
      <c r="G18" s="106" t="s">
        <v>44</v>
      </c>
      <c r="H18" s="4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77"/>
      <c r="AG18" s="77"/>
      <c r="AH18" s="77"/>
      <c r="AI18" s="77"/>
      <c r="AJ18" s="77"/>
    </row>
    <row r="19" spans="1:36" ht="15.75" customHeight="1" thickBot="1">
      <c r="A19" s="6">
        <v>14</v>
      </c>
      <c r="B19" s="104">
        <v>20</v>
      </c>
      <c r="C19" s="105"/>
      <c r="D19" s="106" t="s">
        <v>300</v>
      </c>
      <c r="E19" s="107">
        <v>200</v>
      </c>
      <c r="F19" s="105"/>
      <c r="G19" s="106" t="s">
        <v>301</v>
      </c>
      <c r="H19" s="4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77"/>
      <c r="AG19" s="77"/>
      <c r="AH19" s="77"/>
      <c r="AI19" s="77"/>
      <c r="AJ19" s="77"/>
    </row>
    <row r="20" spans="1:36" ht="15.75" customHeight="1" thickBot="1">
      <c r="A20" s="6">
        <v>15</v>
      </c>
      <c r="B20" s="104">
        <v>170</v>
      </c>
      <c r="C20" s="105"/>
      <c r="D20" s="106" t="s">
        <v>168</v>
      </c>
      <c r="E20" s="107">
        <v>160</v>
      </c>
      <c r="F20" s="105"/>
      <c r="G20" s="106" t="s">
        <v>302</v>
      </c>
      <c r="H20" s="4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77"/>
      <c r="AG20" s="77"/>
      <c r="AH20" s="77"/>
      <c r="AI20" s="77"/>
      <c r="AJ20" s="77"/>
    </row>
    <row r="21" spans="1:36" ht="15.75" customHeight="1" thickBot="1">
      <c r="A21" s="6">
        <v>16</v>
      </c>
      <c r="B21" s="104">
        <v>180</v>
      </c>
      <c r="C21" s="105"/>
      <c r="D21" s="106" t="s">
        <v>303</v>
      </c>
      <c r="E21" s="107">
        <v>30</v>
      </c>
      <c r="F21" s="107">
        <v>75</v>
      </c>
      <c r="G21" s="106" t="s">
        <v>304</v>
      </c>
      <c r="H21" s="4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77"/>
      <c r="AG21" s="77"/>
      <c r="AH21" s="77"/>
      <c r="AI21" s="77"/>
      <c r="AJ21" s="77"/>
    </row>
    <row r="22" spans="1:36" ht="15.75" customHeight="1" thickBot="1">
      <c r="A22" s="6">
        <v>17</v>
      </c>
      <c r="B22" s="104">
        <v>160</v>
      </c>
      <c r="C22" s="105"/>
      <c r="D22" s="106" t="s">
        <v>305</v>
      </c>
      <c r="E22" s="107">
        <v>140</v>
      </c>
      <c r="F22" s="105"/>
      <c r="G22" s="106" t="s">
        <v>306</v>
      </c>
      <c r="H22" s="4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77"/>
      <c r="AG22" s="15"/>
      <c r="AH22" s="9"/>
      <c r="AI22" s="77"/>
      <c r="AJ22" s="77"/>
    </row>
    <row r="23" spans="1:36" ht="15.75" customHeight="1" thickBot="1">
      <c r="A23" s="6">
        <v>18</v>
      </c>
      <c r="B23" s="104">
        <v>160</v>
      </c>
      <c r="C23" s="105"/>
      <c r="D23" s="106" t="s">
        <v>307</v>
      </c>
      <c r="E23" s="107">
        <v>160</v>
      </c>
      <c r="F23" s="105"/>
      <c r="G23" s="106" t="s">
        <v>308</v>
      </c>
      <c r="H23" s="4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77"/>
      <c r="AG23" s="77"/>
      <c r="AH23" s="9"/>
      <c r="AI23" s="77"/>
      <c r="AJ23" s="77"/>
    </row>
    <row r="24" spans="1:36" ht="15.75" customHeight="1" thickBot="1">
      <c r="A24" s="6">
        <v>19</v>
      </c>
      <c r="B24" s="104">
        <v>700</v>
      </c>
      <c r="C24" s="105"/>
      <c r="D24" s="106" t="s">
        <v>309</v>
      </c>
      <c r="E24" s="107">
        <v>180</v>
      </c>
      <c r="F24" s="105"/>
      <c r="G24" s="106" t="s">
        <v>310</v>
      </c>
      <c r="H24" s="4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77"/>
      <c r="AG24" s="77"/>
      <c r="AH24" s="9"/>
      <c r="AI24" s="77"/>
      <c r="AJ24" s="77"/>
    </row>
    <row r="25" spans="1:36" ht="15.75" customHeight="1" thickTop="1" thickBot="1">
      <c r="A25" s="6">
        <v>20</v>
      </c>
      <c r="B25" s="108">
        <v>180</v>
      </c>
      <c r="C25" s="101"/>
      <c r="D25" s="109" t="s">
        <v>311</v>
      </c>
      <c r="E25" s="110">
        <v>60</v>
      </c>
      <c r="F25" s="101"/>
      <c r="G25" s="109" t="s">
        <v>312</v>
      </c>
      <c r="H25" s="4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77"/>
      <c r="AG25" s="77"/>
      <c r="AH25" s="9"/>
      <c r="AI25" s="77"/>
      <c r="AJ25" s="77"/>
    </row>
    <row r="26" spans="1:36" ht="15.75" customHeight="1" thickBot="1">
      <c r="A26" s="6">
        <v>21</v>
      </c>
      <c r="B26" s="111">
        <v>180</v>
      </c>
      <c r="C26" s="105"/>
      <c r="D26" s="112" t="s">
        <v>313</v>
      </c>
      <c r="E26" s="113">
        <v>130</v>
      </c>
      <c r="F26" s="105"/>
      <c r="G26" s="112" t="s">
        <v>211</v>
      </c>
      <c r="H26" s="4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7"/>
      <c r="AA26" s="17"/>
      <c r="AB26" s="17"/>
      <c r="AC26" s="13"/>
      <c r="AD26" s="13"/>
      <c r="AE26" s="13"/>
      <c r="AF26" s="77"/>
      <c r="AG26" s="77"/>
      <c r="AH26" s="9"/>
      <c r="AI26" s="77"/>
      <c r="AJ26" s="77"/>
    </row>
    <row r="27" spans="1:36" ht="15.75" customHeight="1" thickBot="1">
      <c r="A27" s="6">
        <v>22</v>
      </c>
      <c r="B27" s="111">
        <v>140</v>
      </c>
      <c r="C27" s="105"/>
      <c r="D27" s="112" t="s">
        <v>314</v>
      </c>
      <c r="E27" s="113">
        <v>180</v>
      </c>
      <c r="F27" s="105"/>
      <c r="G27" s="112" t="s">
        <v>315</v>
      </c>
      <c r="H27" s="4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  <c r="AA27" s="17"/>
      <c r="AB27" s="17"/>
      <c r="AC27" s="13"/>
      <c r="AD27" s="13"/>
      <c r="AE27" s="13"/>
      <c r="AF27" s="77"/>
      <c r="AG27" s="9"/>
      <c r="AH27" s="9"/>
      <c r="AI27" s="77"/>
      <c r="AJ27" s="77"/>
    </row>
    <row r="28" spans="1:36" ht="15.75" customHeight="1" thickBot="1">
      <c r="A28" s="6">
        <v>23</v>
      </c>
      <c r="B28" s="111">
        <v>180</v>
      </c>
      <c r="C28" s="105"/>
      <c r="D28" s="112" t="s">
        <v>316</v>
      </c>
      <c r="E28" s="113">
        <v>160</v>
      </c>
      <c r="F28" s="105"/>
      <c r="G28" s="112" t="s">
        <v>317</v>
      </c>
      <c r="H28" s="44"/>
      <c r="I28" s="17"/>
      <c r="J28" s="17"/>
      <c r="K28" s="17"/>
      <c r="L28" s="17"/>
      <c r="M28" s="17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7"/>
      <c r="AA28" s="17"/>
      <c r="AB28" s="17"/>
      <c r="AC28" s="17"/>
      <c r="AD28" s="17"/>
      <c r="AE28" s="17"/>
      <c r="AF28" s="77"/>
      <c r="AG28" s="9"/>
      <c r="AH28" s="9"/>
      <c r="AI28" s="77"/>
      <c r="AJ28" s="77"/>
    </row>
    <row r="29" spans="1:36" ht="15.75" customHeight="1" thickBot="1">
      <c r="A29" s="6">
        <v>24</v>
      </c>
      <c r="B29" s="111">
        <v>100</v>
      </c>
      <c r="C29" s="105"/>
      <c r="D29" s="112" t="s">
        <v>74</v>
      </c>
      <c r="E29" s="113">
        <v>160</v>
      </c>
      <c r="F29" s="105"/>
      <c r="G29" s="112" t="s">
        <v>318</v>
      </c>
      <c r="H29" s="44"/>
      <c r="I29" s="17"/>
      <c r="J29" s="17"/>
      <c r="K29" s="17"/>
      <c r="L29" s="17"/>
      <c r="M29" s="17"/>
      <c r="N29" s="13"/>
      <c r="O29" s="13"/>
      <c r="P29" s="13"/>
      <c r="Q29" s="13"/>
      <c r="R29" s="13"/>
      <c r="S29" s="13"/>
      <c r="T29" s="13"/>
      <c r="U29" s="13"/>
      <c r="V29" s="13"/>
      <c r="W29" s="17"/>
      <c r="X29" s="17"/>
      <c r="Y29" s="17"/>
      <c r="Z29" s="17"/>
      <c r="AA29" s="17"/>
      <c r="AB29" s="17"/>
      <c r="AC29" s="17"/>
      <c r="AD29" s="17"/>
      <c r="AE29" s="17"/>
      <c r="AF29" s="77"/>
      <c r="AG29" s="9"/>
      <c r="AH29" s="9"/>
      <c r="AI29" s="77"/>
      <c r="AJ29" s="77"/>
    </row>
    <row r="30" spans="1:36" ht="15.75" customHeight="1" thickBot="1">
      <c r="A30" s="6">
        <v>25</v>
      </c>
      <c r="B30" s="111">
        <v>160</v>
      </c>
      <c r="C30" s="105"/>
      <c r="D30" s="112" t="s">
        <v>319</v>
      </c>
      <c r="E30" s="113">
        <v>160</v>
      </c>
      <c r="F30" s="105"/>
      <c r="G30" s="112" t="s">
        <v>227</v>
      </c>
      <c r="H30" s="4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77"/>
      <c r="AG30" s="9"/>
      <c r="AH30" s="9"/>
      <c r="AI30" s="77"/>
      <c r="AJ30" s="77"/>
    </row>
    <row r="31" spans="1:36" ht="15.75" customHeight="1" thickBot="1">
      <c r="A31" s="6">
        <v>26</v>
      </c>
      <c r="B31" s="114">
        <v>160</v>
      </c>
      <c r="C31" s="115"/>
      <c r="D31" s="116" t="s">
        <v>320</v>
      </c>
      <c r="E31" s="113">
        <v>160</v>
      </c>
      <c r="F31" s="105"/>
      <c r="G31" s="112" t="s">
        <v>321</v>
      </c>
      <c r="H31" s="4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7"/>
      <c r="U31" s="17"/>
      <c r="V31" s="17"/>
      <c r="W31" s="13"/>
      <c r="X31" s="13"/>
      <c r="Y31" s="13"/>
      <c r="Z31" s="17"/>
      <c r="AA31" s="17"/>
      <c r="AB31" s="17"/>
      <c r="AC31" s="17"/>
      <c r="AD31" s="17"/>
      <c r="AE31" s="17"/>
      <c r="AF31" s="77"/>
      <c r="AG31" s="9"/>
      <c r="AH31" s="9"/>
      <c r="AI31" s="77"/>
      <c r="AJ31" s="77"/>
    </row>
    <row r="32" spans="1:36" ht="15.75" customHeight="1" thickBot="1">
      <c r="A32" s="6">
        <v>27</v>
      </c>
      <c r="B32" s="111">
        <v>160</v>
      </c>
      <c r="C32" s="105"/>
      <c r="D32" s="112" t="s">
        <v>322</v>
      </c>
      <c r="E32" s="113">
        <v>180</v>
      </c>
      <c r="F32" s="105"/>
      <c r="G32" s="112" t="s">
        <v>323</v>
      </c>
      <c r="H32" s="4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77"/>
      <c r="AG32" s="9"/>
      <c r="AH32" s="9"/>
      <c r="AI32" s="77"/>
      <c r="AJ32" s="77"/>
    </row>
    <row r="33" spans="1:36" ht="15.75" customHeight="1" thickBot="1">
      <c r="A33" s="6">
        <v>28</v>
      </c>
      <c r="B33" s="111">
        <v>160</v>
      </c>
      <c r="C33" s="105"/>
      <c r="D33" s="112" t="s">
        <v>324</v>
      </c>
      <c r="E33" s="113">
        <v>160</v>
      </c>
      <c r="F33" s="105"/>
      <c r="G33" s="112" t="s">
        <v>325</v>
      </c>
      <c r="H33" s="4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77"/>
      <c r="AG33" s="9"/>
      <c r="AH33" s="9"/>
      <c r="AI33" s="77"/>
      <c r="AJ33" s="77"/>
    </row>
    <row r="34" spans="1:36" ht="15.75" customHeight="1" thickBot="1">
      <c r="A34" s="6">
        <v>29</v>
      </c>
      <c r="B34" s="111">
        <v>180</v>
      </c>
      <c r="C34" s="105"/>
      <c r="D34" s="112" t="s">
        <v>326</v>
      </c>
      <c r="E34" s="117">
        <v>160</v>
      </c>
      <c r="F34" s="115"/>
      <c r="G34" s="116" t="s">
        <v>327</v>
      </c>
      <c r="H34" s="4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77"/>
      <c r="AG34" s="9"/>
      <c r="AH34" s="9"/>
      <c r="AI34" s="77"/>
      <c r="AJ34" s="77"/>
    </row>
    <row r="35" spans="1:36" ht="15.75" customHeight="1" thickBot="1">
      <c r="A35" s="6">
        <v>30</v>
      </c>
      <c r="B35" s="111">
        <v>90</v>
      </c>
      <c r="C35" s="105"/>
      <c r="D35" s="112" t="s">
        <v>328</v>
      </c>
      <c r="E35" s="113">
        <v>160</v>
      </c>
      <c r="F35" s="105"/>
      <c r="G35" s="112" t="s">
        <v>329</v>
      </c>
      <c r="H35" s="4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77"/>
      <c r="AG35" s="9"/>
      <c r="AH35" s="9"/>
      <c r="AI35" s="77"/>
      <c r="AJ35" s="77"/>
    </row>
    <row r="36" spans="1:36" ht="15.75" customHeight="1" thickBot="1">
      <c r="A36" s="6">
        <v>31</v>
      </c>
      <c r="B36" s="111">
        <v>180</v>
      </c>
      <c r="C36" s="105"/>
      <c r="D36" s="112" t="s">
        <v>330</v>
      </c>
      <c r="E36" s="113">
        <v>170</v>
      </c>
      <c r="F36" s="105"/>
      <c r="G36" s="112" t="s">
        <v>331</v>
      </c>
      <c r="H36" s="4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77"/>
      <c r="AG36" s="9"/>
      <c r="AH36" s="9"/>
      <c r="AI36" s="77"/>
      <c r="AJ36" s="77"/>
    </row>
    <row r="37" spans="1:36" ht="15.75" customHeight="1" thickBot="1">
      <c r="A37" s="6">
        <v>32</v>
      </c>
      <c r="B37" s="111">
        <v>160</v>
      </c>
      <c r="C37" s="105"/>
      <c r="D37" s="112" t="s">
        <v>332</v>
      </c>
      <c r="E37" s="113">
        <v>160</v>
      </c>
      <c r="F37" s="105"/>
      <c r="G37" s="112" t="s">
        <v>333</v>
      </c>
      <c r="H37" s="4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77"/>
      <c r="AG37" s="9"/>
      <c r="AH37" s="9"/>
      <c r="AI37" s="77"/>
      <c r="AJ37" s="77"/>
    </row>
    <row r="38" spans="1:36" ht="15.75" customHeight="1" thickBot="1">
      <c r="A38" s="6">
        <v>33</v>
      </c>
      <c r="B38" s="111">
        <v>170</v>
      </c>
      <c r="C38" s="105"/>
      <c r="D38" s="112" t="s">
        <v>334</v>
      </c>
      <c r="E38" s="113">
        <v>170</v>
      </c>
      <c r="F38" s="105"/>
      <c r="G38" s="112" t="s">
        <v>116</v>
      </c>
      <c r="H38" s="4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77"/>
      <c r="AG38" s="9"/>
      <c r="AH38" s="9"/>
      <c r="AI38" s="77"/>
      <c r="AJ38" s="77"/>
    </row>
    <row r="39" spans="1:36" ht="15.75" customHeight="1" thickBot="1">
      <c r="A39" s="6">
        <v>34</v>
      </c>
      <c r="B39" s="111">
        <v>160</v>
      </c>
      <c r="C39" s="105"/>
      <c r="D39" s="112" t="s">
        <v>335</v>
      </c>
      <c r="E39" s="113">
        <v>120</v>
      </c>
      <c r="F39" s="113">
        <v>600</v>
      </c>
      <c r="G39" s="112" t="s">
        <v>336</v>
      </c>
      <c r="H39" s="4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77"/>
      <c r="AG39" s="9"/>
      <c r="AH39" s="9"/>
      <c r="AI39" s="77"/>
      <c r="AJ39" s="77"/>
    </row>
    <row r="40" spans="1:36" ht="15.75" customHeight="1" thickBot="1">
      <c r="A40" s="6">
        <v>35</v>
      </c>
      <c r="B40" s="111">
        <v>180</v>
      </c>
      <c r="C40" s="105"/>
      <c r="D40" s="112" t="s">
        <v>337</v>
      </c>
      <c r="E40" s="113">
        <v>180</v>
      </c>
      <c r="F40" s="105"/>
      <c r="G40" s="112" t="s">
        <v>70</v>
      </c>
      <c r="H40" s="4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77"/>
      <c r="AG40" s="9"/>
      <c r="AH40" s="9"/>
      <c r="AI40" s="77"/>
      <c r="AJ40" s="77"/>
    </row>
    <row r="41" spans="1:36" ht="15.75" customHeight="1" thickBot="1">
      <c r="A41" s="6">
        <v>36</v>
      </c>
      <c r="B41" s="111">
        <v>160</v>
      </c>
      <c r="C41" s="105"/>
      <c r="D41" s="112" t="s">
        <v>102</v>
      </c>
      <c r="E41" s="113">
        <v>700</v>
      </c>
      <c r="F41" s="105"/>
      <c r="G41" s="112" t="s">
        <v>338</v>
      </c>
      <c r="H41" s="4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77"/>
      <c r="AG41" s="9"/>
      <c r="AH41" s="9"/>
      <c r="AI41" s="77"/>
      <c r="AJ41" s="77"/>
    </row>
    <row r="42" spans="1:36" ht="15.75" customHeight="1" thickBot="1">
      <c r="A42" s="6">
        <v>37</v>
      </c>
      <c r="B42" s="111">
        <v>160</v>
      </c>
      <c r="C42" s="105"/>
      <c r="D42" s="112" t="s">
        <v>339</v>
      </c>
      <c r="E42" s="113">
        <v>160</v>
      </c>
      <c r="F42" s="105"/>
      <c r="G42" s="112" t="s">
        <v>340</v>
      </c>
      <c r="H42" s="4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77"/>
      <c r="AG42" s="9"/>
      <c r="AH42" s="9"/>
      <c r="AI42" s="77"/>
      <c r="AJ42" s="77"/>
    </row>
    <row r="43" spans="1:36" ht="15.75" customHeight="1" thickBot="1">
      <c r="A43" s="6">
        <v>38</v>
      </c>
      <c r="B43" s="111">
        <v>160</v>
      </c>
      <c r="C43" s="105"/>
      <c r="D43" s="112" t="s">
        <v>64</v>
      </c>
      <c r="E43" s="113">
        <v>180</v>
      </c>
      <c r="F43" s="105"/>
      <c r="G43" s="112" t="s">
        <v>341</v>
      </c>
      <c r="H43" s="4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77"/>
      <c r="AG43" s="9"/>
      <c r="AH43" s="9"/>
      <c r="AI43" s="77"/>
      <c r="AJ43" s="77"/>
    </row>
    <row r="44" spans="1:36" ht="15.75" customHeight="1" thickBot="1">
      <c r="A44" s="6">
        <v>39</v>
      </c>
      <c r="B44" s="111">
        <v>220</v>
      </c>
      <c r="C44" s="113">
        <v>260</v>
      </c>
      <c r="D44" s="112" t="s">
        <v>342</v>
      </c>
      <c r="E44" s="113">
        <v>180</v>
      </c>
      <c r="F44" s="105"/>
      <c r="G44" s="112" t="s">
        <v>343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77"/>
      <c r="AG44" s="9"/>
      <c r="AH44" s="9"/>
      <c r="AI44" s="77"/>
      <c r="AJ44" s="77"/>
    </row>
    <row r="45" spans="1:36" ht="15.75" customHeight="1" thickBot="1">
      <c r="A45" s="6">
        <v>40</v>
      </c>
      <c r="B45" s="111">
        <v>180</v>
      </c>
      <c r="C45" s="105"/>
      <c r="D45" s="112" t="s">
        <v>127</v>
      </c>
      <c r="E45" s="113">
        <v>180</v>
      </c>
      <c r="F45" s="105"/>
      <c r="G45" s="112" t="s">
        <v>345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77"/>
      <c r="AG45" s="9"/>
      <c r="AH45" s="9"/>
      <c r="AI45" s="77"/>
      <c r="AJ45" s="77"/>
    </row>
    <row r="46" spans="1:36" ht="15.75" customHeight="1" thickBot="1">
      <c r="A46" s="6">
        <v>41</v>
      </c>
      <c r="B46" s="111">
        <v>160</v>
      </c>
      <c r="C46" s="105"/>
      <c r="D46" s="112" t="s">
        <v>344</v>
      </c>
      <c r="E46" s="113">
        <v>180</v>
      </c>
      <c r="F46" s="105"/>
      <c r="G46" s="112" t="s">
        <v>124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77"/>
      <c r="AG46" s="9"/>
      <c r="AH46" s="9"/>
      <c r="AI46" s="77"/>
      <c r="AJ46" s="77"/>
    </row>
    <row r="47" spans="1:36" ht="15.75" customHeight="1" thickBot="1">
      <c r="A47" s="6">
        <v>42</v>
      </c>
      <c r="B47" s="111">
        <v>160</v>
      </c>
      <c r="C47" s="105"/>
      <c r="D47" s="112" t="s">
        <v>346</v>
      </c>
      <c r="E47" s="105"/>
      <c r="F47" s="105"/>
      <c r="G47" s="118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77"/>
      <c r="AG47" s="9"/>
      <c r="AH47" s="9"/>
      <c r="AI47" s="77"/>
      <c r="AJ47" s="77"/>
    </row>
    <row r="48" spans="1:36" ht="15.75" customHeight="1" thickBot="1">
      <c r="A48" s="6">
        <v>43</v>
      </c>
      <c r="B48" s="111">
        <v>160</v>
      </c>
      <c r="C48" s="105"/>
      <c r="D48" s="112" t="s">
        <v>247</v>
      </c>
      <c r="E48" s="24"/>
      <c r="F48" s="24"/>
      <c r="G48" s="2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77"/>
      <c r="AG48" s="9"/>
      <c r="AH48" s="9"/>
      <c r="AI48" s="77"/>
      <c r="AJ48" s="77"/>
    </row>
    <row r="49" spans="1:36" ht="15.75" customHeight="1">
      <c r="A49" s="6">
        <v>44</v>
      </c>
      <c r="B49" s="24"/>
      <c r="C49" s="24"/>
      <c r="D49" s="24"/>
      <c r="E49" s="24"/>
      <c r="F49" s="24"/>
      <c r="G49" s="24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77"/>
      <c r="AG49" s="9"/>
      <c r="AH49" s="9"/>
      <c r="AI49" s="77"/>
      <c r="AJ49" s="77"/>
    </row>
    <row r="50" spans="1:36" ht="15.75" customHeight="1">
      <c r="A50" s="6">
        <v>45</v>
      </c>
      <c r="B50" s="24"/>
      <c r="C50" s="24"/>
      <c r="D50" s="24"/>
      <c r="E50" s="24"/>
      <c r="F50" s="24"/>
      <c r="G50" s="24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77"/>
      <c r="AG50" s="9"/>
      <c r="AH50" s="9"/>
      <c r="AI50" s="77"/>
      <c r="AJ50" s="77"/>
    </row>
    <row r="51" spans="1:36" ht="15.75" customHeight="1">
      <c r="A51" s="6">
        <v>46</v>
      </c>
      <c r="B51" s="24"/>
      <c r="C51" s="24"/>
      <c r="D51" s="24"/>
      <c r="E51" s="24"/>
      <c r="F51" s="24"/>
      <c r="G51" s="24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77"/>
      <c r="AG51" s="9"/>
      <c r="AH51" s="9"/>
      <c r="AI51" s="77"/>
      <c r="AJ51" s="77"/>
    </row>
    <row r="52" spans="1:36" ht="15.75" customHeight="1">
      <c r="A52" s="6">
        <v>47</v>
      </c>
      <c r="B52" s="24"/>
      <c r="C52" s="24"/>
      <c r="D52" s="24"/>
      <c r="E52" s="24"/>
      <c r="F52" s="24"/>
      <c r="G52" s="24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77"/>
      <c r="AG52" s="9"/>
      <c r="AH52" s="9"/>
      <c r="AI52" s="77"/>
      <c r="AJ52" s="77"/>
    </row>
    <row r="53" spans="1:36" ht="15.75" customHeight="1">
      <c r="A53" s="6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77"/>
      <c r="AG53" s="9"/>
      <c r="AH53" s="9"/>
      <c r="AI53" s="77"/>
      <c r="AJ53" s="77"/>
    </row>
    <row r="54" spans="1:36" ht="15.75" customHeight="1">
      <c r="A54" s="6">
        <v>49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77"/>
      <c r="AG54" s="9"/>
      <c r="AH54" s="9"/>
      <c r="AI54" s="77"/>
      <c r="AJ54" s="77"/>
    </row>
    <row r="55" spans="1:36" ht="15.75" customHeight="1">
      <c r="A55" s="6">
        <v>50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77"/>
      <c r="AG55" s="9"/>
      <c r="AH55" s="9"/>
      <c r="AI55" s="77"/>
      <c r="AJ55" s="77"/>
    </row>
    <row r="56" spans="1:36" ht="15.75" customHeight="1">
      <c r="A56" s="6">
        <v>51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77"/>
      <c r="AG56" s="9"/>
      <c r="AH56" s="9"/>
      <c r="AI56" s="77"/>
      <c r="AJ56" s="77"/>
    </row>
    <row r="57" spans="1:36" ht="15.75" customHeight="1">
      <c r="A57" s="6">
        <v>52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77"/>
      <c r="AG57" s="9"/>
      <c r="AH57" s="9"/>
      <c r="AI57" s="77"/>
      <c r="AJ57" s="77"/>
    </row>
    <row r="58" spans="1:36" ht="15.75" customHeight="1">
      <c r="A58" s="6">
        <v>53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77"/>
      <c r="AG58" s="9"/>
      <c r="AH58" s="9"/>
      <c r="AI58" s="77"/>
      <c r="AJ58" s="77"/>
    </row>
    <row r="59" spans="1:36" ht="15.75" customHeight="1">
      <c r="A59" s="6">
        <v>54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77"/>
      <c r="AG59" s="9"/>
      <c r="AH59" s="9"/>
      <c r="AI59" s="77"/>
      <c r="AJ59" s="77"/>
    </row>
    <row r="60" spans="1:36" ht="15.75" customHeight="1">
      <c r="A60" s="6">
        <v>55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77"/>
      <c r="AG60" s="9"/>
      <c r="AH60" s="9"/>
      <c r="AI60" s="77"/>
      <c r="AJ60" s="77"/>
    </row>
    <row r="61" spans="1:36" ht="15.75" customHeight="1">
      <c r="A61" s="6">
        <v>56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77"/>
      <c r="AG61" s="9"/>
      <c r="AH61" s="9"/>
      <c r="AI61" s="9"/>
      <c r="AJ61" s="77"/>
    </row>
    <row r="62" spans="1:36" ht="15.75" customHeight="1">
      <c r="A62" s="6">
        <v>57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83" t="s">
        <v>18</v>
      </c>
      <c r="AG62" s="84">
        <f>C68+F67+I69+L69+O69+R69+U69+X69+AA69+AD69</f>
        <v>935</v>
      </c>
      <c r="AH62" s="9"/>
      <c r="AI62" s="9"/>
      <c r="AJ62" s="77"/>
    </row>
    <row r="63" spans="1:36" ht="15.75" customHeight="1">
      <c r="A63" s="6">
        <v>58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82"/>
      <c r="AG63" s="82"/>
      <c r="AH63" s="9"/>
      <c r="AI63" s="9"/>
      <c r="AJ63" s="77"/>
    </row>
    <row r="64" spans="1:36" ht="15.75" customHeight="1">
      <c r="A64" s="6">
        <v>59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77"/>
      <c r="AG64" s="9"/>
      <c r="AH64" s="9"/>
      <c r="AI64" s="9"/>
      <c r="AJ64" s="77"/>
    </row>
    <row r="65" spans="1:36" ht="15.75" customHeight="1">
      <c r="A65" s="6">
        <v>60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77"/>
      <c r="AG65" s="9"/>
      <c r="AH65" s="9"/>
      <c r="AI65" s="9"/>
      <c r="AJ65" s="77"/>
    </row>
    <row r="66" spans="1:36" ht="15.75" customHeight="1">
      <c r="A66" s="6">
        <v>61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77"/>
      <c r="AG66" s="9"/>
      <c r="AH66" s="9"/>
      <c r="AI66" s="9"/>
      <c r="AJ66" s="77"/>
    </row>
    <row r="67" spans="1:36" ht="15.75" customHeight="1">
      <c r="A67" s="6">
        <v>62</v>
      </c>
      <c r="B67" s="24"/>
      <c r="C67" s="24"/>
      <c r="D67" s="24"/>
      <c r="E67" s="26">
        <f>SUM(E6:E66)</f>
        <v>7010</v>
      </c>
      <c r="F67" s="26">
        <f>SUM(F6:F66)</f>
        <v>675</v>
      </c>
      <c r="G67" s="77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77"/>
      <c r="AG67" s="9"/>
      <c r="AH67" s="9"/>
      <c r="AI67" s="9"/>
      <c r="AJ67" s="77"/>
    </row>
    <row r="68" spans="1:36" ht="15.75" customHeight="1">
      <c r="A68" s="6">
        <v>63</v>
      </c>
      <c r="B68" s="26">
        <f>SUM(B6:B67)</f>
        <v>7400</v>
      </c>
      <c r="C68" s="26">
        <f>SUM(C6:C67)</f>
        <v>260</v>
      </c>
      <c r="D68" s="78">
        <f>B69+E68</f>
        <v>739.2</v>
      </c>
      <c r="E68" s="85">
        <f>((E67*50)+(F67*20))/1000</f>
        <v>364</v>
      </c>
      <c r="F68" s="82"/>
      <c r="G68" s="9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77"/>
      <c r="AG68" s="77"/>
      <c r="AH68" s="77"/>
      <c r="AI68" s="77"/>
      <c r="AJ68" s="77"/>
    </row>
    <row r="69" spans="1:36" ht="21.75">
      <c r="A69" s="77"/>
      <c r="B69" s="85">
        <f>((B68*50)+(C68*20))/1000</f>
        <v>375.2</v>
      </c>
      <c r="C69" s="82"/>
      <c r="D69" s="77"/>
      <c r="E69" s="77"/>
      <c r="F69" s="77"/>
      <c r="G69" s="77"/>
      <c r="H69" s="26">
        <f t="shared" ref="H69:I69" si="0">SUM(H6:H68)</f>
        <v>0</v>
      </c>
      <c r="I69" s="26">
        <f t="shared" si="0"/>
        <v>0</v>
      </c>
      <c r="J69" s="77"/>
      <c r="K69" s="26">
        <f t="shared" ref="K69:L69" si="1">SUM(K6:K68)</f>
        <v>0</v>
      </c>
      <c r="L69" s="26">
        <f t="shared" si="1"/>
        <v>0</v>
      </c>
      <c r="M69" s="77"/>
      <c r="N69" s="26">
        <f t="shared" ref="N69:O69" si="2">SUM(N6:N68)</f>
        <v>0</v>
      </c>
      <c r="O69" s="26">
        <f t="shared" si="2"/>
        <v>0</v>
      </c>
      <c r="P69" s="77"/>
      <c r="Q69" s="26">
        <f t="shared" ref="Q69:R69" si="3">SUM(Q6:Q68)</f>
        <v>0</v>
      </c>
      <c r="R69" s="26">
        <f t="shared" si="3"/>
        <v>0</v>
      </c>
      <c r="S69" s="77"/>
      <c r="T69" s="26">
        <f t="shared" ref="T69:U69" si="4">SUM(T6:T68)</f>
        <v>0</v>
      </c>
      <c r="U69" s="26">
        <f t="shared" si="4"/>
        <v>0</v>
      </c>
      <c r="V69" s="77"/>
      <c r="W69" s="26">
        <f t="shared" ref="W69:X69" si="5">SUM(W6:W68)</f>
        <v>0</v>
      </c>
      <c r="X69" s="26">
        <f t="shared" si="5"/>
        <v>0</v>
      </c>
      <c r="Y69" s="77"/>
      <c r="Z69" s="26">
        <f t="shared" ref="Z69:AA69" si="6">SUM(Z6:Z68)</f>
        <v>0</v>
      </c>
      <c r="AA69" s="26">
        <f t="shared" si="6"/>
        <v>0</v>
      </c>
      <c r="AB69" s="77"/>
      <c r="AC69" s="26">
        <f t="shared" ref="AC69:AD69" si="7">SUM(AC6:AC68)</f>
        <v>0</v>
      </c>
      <c r="AD69" s="26">
        <f t="shared" si="7"/>
        <v>0</v>
      </c>
      <c r="AE69" s="77"/>
      <c r="AF69" s="27"/>
      <c r="AG69" s="77"/>
      <c r="AH69" s="77"/>
      <c r="AI69" s="77"/>
      <c r="AJ69" s="77"/>
    </row>
    <row r="70" spans="1:36" ht="30">
      <c r="A70" s="9"/>
      <c r="B70" s="77"/>
      <c r="C70" s="77"/>
      <c r="D70" s="77"/>
      <c r="E70" s="77"/>
      <c r="F70" s="77"/>
      <c r="G70" s="77"/>
      <c r="H70" s="85">
        <f>((H69*50)+(I69*20))/1000</f>
        <v>0</v>
      </c>
      <c r="I70" s="82"/>
      <c r="J70" s="9"/>
      <c r="K70" s="85">
        <f>((K69*50)+(L69*20))/1000</f>
        <v>0</v>
      </c>
      <c r="L70" s="82"/>
      <c r="M70" s="9"/>
      <c r="N70" s="85">
        <f>((N69*50)+(O69*20))/1000</f>
        <v>0</v>
      </c>
      <c r="O70" s="82"/>
      <c r="P70" s="9"/>
      <c r="Q70" s="85">
        <f>((Q69*50)+(R69*20))/1000</f>
        <v>0</v>
      </c>
      <c r="R70" s="82"/>
      <c r="S70" s="9"/>
      <c r="T70" s="85">
        <f>((T69*50)+(U69*20))/1000</f>
        <v>0</v>
      </c>
      <c r="U70" s="82"/>
      <c r="V70" s="9"/>
      <c r="W70" s="85">
        <f>((W69*50)+(X69*20))/1000</f>
        <v>0</v>
      </c>
      <c r="X70" s="82"/>
      <c r="Y70" s="9"/>
      <c r="Z70" s="85">
        <f>((Z69*50)+(AA69*20))/1000</f>
        <v>0</v>
      </c>
      <c r="AA70" s="82"/>
      <c r="AB70" s="9"/>
      <c r="AC70" s="85">
        <f>((AC69*50)+(AD69*20))/1000</f>
        <v>0</v>
      </c>
      <c r="AD70" s="82"/>
      <c r="AE70" s="9"/>
      <c r="AF70" s="28" t="s">
        <v>23</v>
      </c>
      <c r="AG70" s="29"/>
      <c r="AH70" s="30">
        <f>AG70+AG71</f>
        <v>0</v>
      </c>
      <c r="AI70" s="9"/>
      <c r="AJ70" s="77"/>
    </row>
    <row r="71" spans="1:36" ht="15.75" customHeight="1">
      <c r="A71" s="77"/>
      <c r="B71" s="77"/>
      <c r="C71" s="77"/>
      <c r="D71" s="77"/>
      <c r="E71" s="77"/>
      <c r="F71" s="77"/>
      <c r="G71" s="77"/>
      <c r="H71" s="88"/>
      <c r="I71" s="82"/>
      <c r="J71" s="89">
        <f>H70+K70</f>
        <v>0</v>
      </c>
      <c r="K71" s="82"/>
      <c r="L71" s="82"/>
      <c r="M71" s="77"/>
      <c r="N71" s="88"/>
      <c r="O71" s="82"/>
      <c r="P71" s="89">
        <f>N70+Q70</f>
        <v>0</v>
      </c>
      <c r="Q71" s="82"/>
      <c r="R71" s="77"/>
      <c r="S71" s="77"/>
      <c r="T71" s="77"/>
      <c r="U71" s="77"/>
      <c r="V71" s="89">
        <f>T70+W70</f>
        <v>0</v>
      </c>
      <c r="W71" s="82"/>
      <c r="X71" s="77"/>
      <c r="Y71" s="77"/>
      <c r="Z71" s="88"/>
      <c r="AA71" s="82"/>
      <c r="AB71" s="89">
        <f>Z70+AC70</f>
        <v>0</v>
      </c>
      <c r="AC71" s="82"/>
      <c r="AD71" s="77"/>
      <c r="AE71" s="77"/>
      <c r="AF71" s="32" t="s">
        <v>24</v>
      </c>
      <c r="AG71" s="33"/>
      <c r="AH71" s="34">
        <f>AH72-AH70</f>
        <v>739.2</v>
      </c>
      <c r="AI71" s="77"/>
      <c r="AJ71" s="77"/>
    </row>
    <row r="72" spans="1:36" ht="15.75" customHeight="1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35" t="s">
        <v>0</v>
      </c>
      <c r="R72" s="77"/>
      <c r="S72" s="77"/>
      <c r="T72" s="77"/>
      <c r="U72" s="77"/>
      <c r="V72" s="77"/>
      <c r="W72" s="77"/>
      <c r="X72" s="77"/>
      <c r="Y72" s="90" t="s">
        <v>25</v>
      </c>
      <c r="Z72" s="91">
        <f>AH72</f>
        <v>739.2</v>
      </c>
      <c r="AA72" s="82"/>
      <c r="AB72" s="82"/>
      <c r="AC72" s="77"/>
      <c r="AD72" s="77"/>
      <c r="AE72" s="77"/>
      <c r="AF72" s="39" t="s">
        <v>26</v>
      </c>
      <c r="AG72" s="37">
        <f>H70+K70+N70+Q70+T70+W70+Z70+AC70</f>
        <v>0</v>
      </c>
      <c r="AH72" s="38">
        <f>AG72+AG73</f>
        <v>739.2</v>
      </c>
      <c r="AI72" s="77"/>
      <c r="AJ72" s="77"/>
    </row>
    <row r="73" spans="1:36" ht="15.75" customHeight="1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 t="str">
        <f ca="1">IFERROR(__xludf.DUMMYFUNCTION("AI(""Fill an appropriate value for this cell based on the table context"")"),"")</f>
        <v/>
      </c>
      <c r="R73" s="77"/>
      <c r="S73" s="77"/>
      <c r="T73" s="77"/>
      <c r="U73" s="77"/>
      <c r="V73" s="77"/>
      <c r="W73" s="77"/>
      <c r="X73" s="77"/>
      <c r="Y73" s="82"/>
      <c r="Z73" s="82"/>
      <c r="AA73" s="82"/>
      <c r="AB73" s="82"/>
      <c r="AC73" s="77"/>
      <c r="AD73" s="77"/>
      <c r="AE73" s="77"/>
      <c r="AF73" s="39" t="s">
        <v>27</v>
      </c>
      <c r="AG73" s="37">
        <f>B69+E68</f>
        <v>739.2</v>
      </c>
      <c r="AH73" s="77"/>
      <c r="AI73" s="77"/>
      <c r="AJ73" s="77"/>
    </row>
    <row r="74" spans="1:36" ht="15.75" customHeight="1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</row>
    <row r="75" spans="1:36" ht="15.75" customHeight="1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</row>
    <row r="76" spans="1:36" ht="15.75" customHeight="1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</row>
    <row r="77" spans="1:36" ht="15.75" customHeight="1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</row>
    <row r="78" spans="1:36" ht="15.75" customHeight="1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</row>
    <row r="79" spans="1:36" ht="15.75" customHeight="1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9"/>
      <c r="AC79" s="77"/>
      <c r="AD79" s="77"/>
      <c r="AE79" s="9"/>
      <c r="AF79" s="77"/>
      <c r="AG79" s="77"/>
      <c r="AH79" s="77"/>
      <c r="AI79" s="77"/>
      <c r="AJ79" s="77"/>
    </row>
    <row r="80" spans="1:36" ht="15.75" customHeight="1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9"/>
      <c r="AC80" s="77"/>
      <c r="AD80" s="77"/>
      <c r="AE80" s="77"/>
      <c r="AF80" s="77"/>
      <c r="AG80" s="77"/>
      <c r="AH80" s="77"/>
      <c r="AI80" s="77"/>
      <c r="AJ80" s="77"/>
    </row>
    <row r="81" spans="1:36" ht="15.75" customHeight="1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</row>
    <row r="82" spans="1:36" ht="15.75" customHeight="1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</row>
    <row r="83" spans="1:36" ht="15.75" customHeight="1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</row>
    <row r="84" spans="1:36" ht="15.75" customHeight="1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</row>
    <row r="85" spans="1:36" ht="15.75" customHeight="1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</row>
    <row r="86" spans="1:36" ht="15.75" customHeight="1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</row>
    <row r="87" spans="1:36" ht="15.75" customHeight="1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</row>
    <row r="88" spans="1:36" ht="15.75" customHeight="1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</row>
    <row r="89" spans="1:36" ht="15.75" customHeight="1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</row>
    <row r="90" spans="1:36" ht="15.75" customHeight="1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</row>
    <row r="91" spans="1:36" ht="15.75" customHeight="1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</row>
    <row r="92" spans="1:36" ht="15.75" customHeight="1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</row>
    <row r="93" spans="1:36" ht="15.75" customHeight="1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</row>
    <row r="94" spans="1:36" ht="15.75" customHeight="1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</row>
    <row r="95" spans="1:36" ht="15.75" customHeight="1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</row>
    <row r="96" spans="1:36" ht="15.75" customHeight="1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</row>
    <row r="97" spans="1:36" ht="15.75" customHeight="1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</row>
    <row r="98" spans="1:36" ht="15.75" customHeight="1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</row>
    <row r="99" spans="1:36" ht="15.75" customHeight="1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</row>
    <row r="100" spans="1:36" ht="15.75" customHeight="1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</row>
    <row r="101" spans="1:36" ht="15.75" customHeight="1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</row>
    <row r="102" spans="1:36" ht="15.75" customHeight="1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</row>
    <row r="103" spans="1:36" ht="15.75" customHeight="1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</row>
    <row r="104" spans="1:36" ht="15.75" customHeight="1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</row>
    <row r="105" spans="1:36" ht="15.75" customHeight="1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</row>
    <row r="106" spans="1:36" ht="15.75" customHeight="1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</row>
    <row r="107" spans="1:36" ht="15.75" customHeight="1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</row>
    <row r="108" spans="1:36" ht="15.75" customHeight="1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</row>
    <row r="109" spans="1:36" ht="15.75" customHeight="1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</row>
    <row r="110" spans="1:36" ht="15.75" customHeight="1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</row>
    <row r="111" spans="1:36" ht="15.75" customHeight="1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</row>
    <row r="112" spans="1:36" ht="15.75" customHeight="1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</row>
    <row r="113" spans="1:36" ht="15.75" customHeight="1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</row>
    <row r="114" spans="1:36" ht="15.75" customHeigh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</row>
    <row r="115" spans="1:36" ht="15.75" customHeight="1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</row>
    <row r="116" spans="1:36" ht="15.75" customHeight="1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</row>
    <row r="117" spans="1:36" ht="15.75" customHeight="1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</row>
    <row r="118" spans="1:36" ht="15.75" customHeight="1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</row>
    <row r="119" spans="1:36" ht="15.75" customHeight="1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</row>
    <row r="120" spans="1:36" ht="15.75" customHeight="1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</row>
    <row r="121" spans="1:36" ht="15.75" customHeight="1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</row>
    <row r="122" spans="1:36" ht="15.75" customHeight="1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</row>
    <row r="123" spans="1:36" ht="15.75" customHeight="1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</row>
    <row r="124" spans="1:36" ht="15.75" customHeight="1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</row>
    <row r="125" spans="1:36" ht="15.75" customHeight="1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</row>
    <row r="126" spans="1:36" ht="15.75" customHeight="1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</row>
    <row r="127" spans="1:36" ht="15.75" customHeight="1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</row>
    <row r="128" spans="1:36" ht="15.75" customHeight="1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</row>
    <row r="129" spans="1:36" ht="15.75" customHeight="1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</row>
    <row r="130" spans="1:36" ht="15.75" customHeight="1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</row>
    <row r="131" spans="1:36" ht="15.75" customHeight="1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</row>
    <row r="132" spans="1:36" ht="15.75" customHeight="1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</row>
    <row r="133" spans="1:36" ht="15.75" customHeight="1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</row>
    <row r="134" spans="1:36" ht="15.75" customHeight="1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</row>
    <row r="135" spans="1:36" ht="15.75" customHeight="1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</row>
    <row r="136" spans="1:36" ht="15.75" customHeight="1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</row>
    <row r="137" spans="1:36" ht="15.75" customHeight="1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</row>
    <row r="138" spans="1:36" ht="15.75" customHeight="1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</row>
    <row r="139" spans="1:36" ht="15.75" customHeight="1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</row>
    <row r="140" spans="1:36" ht="15.75" customHeight="1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</row>
    <row r="141" spans="1:36" ht="15.75" customHeight="1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</row>
    <row r="142" spans="1:36" ht="15.75" customHeight="1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</row>
    <row r="143" spans="1:36" ht="15.75" customHeight="1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</row>
    <row r="144" spans="1:36" ht="15.75" customHeight="1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</row>
    <row r="145" spans="1:36" ht="15.75" customHeight="1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</row>
    <row r="146" spans="1:36" ht="15.75" customHeight="1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</row>
    <row r="147" spans="1:36" ht="15.75" customHeight="1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</row>
    <row r="148" spans="1:36" ht="15.75" customHeight="1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</row>
    <row r="149" spans="1:36" ht="15.75" customHeight="1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</row>
    <row r="150" spans="1:36" ht="15.75" customHeight="1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</row>
    <row r="151" spans="1:36" ht="15.75" customHeight="1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</row>
    <row r="152" spans="1:36" ht="15.75" customHeight="1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</row>
    <row r="153" spans="1:36" ht="15.75" customHeight="1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</row>
    <row r="154" spans="1:36" ht="15.75" customHeight="1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</row>
    <row r="155" spans="1:36" ht="15.75" customHeight="1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</row>
    <row r="156" spans="1:36" ht="15.75" customHeight="1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</row>
    <row r="157" spans="1:36" ht="15.75" customHeight="1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</row>
    <row r="158" spans="1:36" ht="15.75" customHeight="1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</row>
    <row r="159" spans="1:36" ht="15.75" customHeight="1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</row>
    <row r="160" spans="1:36" ht="15.75" customHeight="1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</row>
    <row r="161" spans="1:36" ht="15.75" customHeight="1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</row>
    <row r="162" spans="1:36" ht="15.75" customHeight="1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</row>
    <row r="163" spans="1:36" ht="15.75" customHeight="1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</row>
    <row r="164" spans="1:36" ht="15.75" customHeight="1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</row>
    <row r="165" spans="1:36" ht="15.75" customHeight="1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</row>
    <row r="166" spans="1:36" ht="15.75" customHeight="1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</row>
    <row r="167" spans="1:36" ht="15.75" customHeight="1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</row>
    <row r="168" spans="1:36" ht="15.75" customHeight="1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</row>
    <row r="169" spans="1:36" ht="15.75" customHeight="1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</row>
    <row r="170" spans="1:36" ht="15.75" customHeight="1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</row>
    <row r="171" spans="1:36" ht="15.75" customHeight="1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</row>
    <row r="172" spans="1:36" ht="15.75" customHeight="1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</row>
    <row r="173" spans="1:36" ht="15.75" customHeight="1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</row>
    <row r="174" spans="1:36" ht="15.75" customHeight="1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</row>
    <row r="175" spans="1:36" ht="15.75" customHeight="1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</row>
    <row r="176" spans="1:36" ht="15.75" customHeight="1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</row>
    <row r="177" spans="1:36" ht="15.75" customHeight="1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</row>
    <row r="178" spans="1:36" ht="15.75" customHeight="1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</row>
    <row r="179" spans="1:36" ht="15.75" customHeight="1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</row>
    <row r="180" spans="1:36" ht="15.75" customHeight="1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</row>
    <row r="181" spans="1:36" ht="15.75" customHeight="1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</row>
    <row r="182" spans="1:36" ht="15.75" customHeight="1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</row>
    <row r="183" spans="1:36" ht="15.75" customHeight="1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</row>
    <row r="184" spans="1:36" ht="15.75" customHeight="1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</row>
    <row r="185" spans="1:36" ht="15.75" customHeight="1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</row>
    <row r="186" spans="1:36" ht="15.75" customHeight="1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</row>
    <row r="187" spans="1:36" ht="15.75" customHeight="1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</row>
    <row r="188" spans="1:36" ht="15.75" customHeight="1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</row>
    <row r="189" spans="1:36" ht="15.75" customHeight="1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</row>
    <row r="190" spans="1:36" ht="15.75" customHeight="1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</row>
    <row r="191" spans="1:36" ht="15.75" customHeight="1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</row>
    <row r="192" spans="1:36" ht="15.75" customHeight="1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</row>
    <row r="193" spans="1:36" ht="15.75" customHeight="1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</row>
    <row r="194" spans="1:36" ht="15.75" customHeight="1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</row>
    <row r="195" spans="1:36" ht="15.75" customHeight="1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</row>
    <row r="196" spans="1:36" ht="15.75" customHeight="1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</row>
    <row r="197" spans="1:36" ht="15.75" customHeight="1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</row>
    <row r="198" spans="1:36" ht="15.75" customHeight="1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</row>
    <row r="199" spans="1:36" ht="15.75" customHeight="1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</row>
    <row r="200" spans="1:36" ht="15.75" customHeight="1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</row>
    <row r="201" spans="1:36" ht="15.75" customHeight="1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</row>
    <row r="202" spans="1:36" ht="15.75" customHeight="1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</row>
    <row r="203" spans="1:36" ht="15.75" customHeight="1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</row>
    <row r="204" spans="1:36" ht="15.75" customHeight="1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</row>
    <row r="205" spans="1:36" ht="15.75" customHeight="1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</row>
    <row r="206" spans="1:36" ht="15.75" customHeight="1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</row>
    <row r="207" spans="1:36" ht="15.75" customHeight="1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</row>
    <row r="208" spans="1:36" ht="15.75" customHeight="1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</row>
    <row r="209" spans="1:36" ht="15.75" customHeight="1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</row>
    <row r="210" spans="1:36" ht="15.75" customHeight="1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</row>
    <row r="211" spans="1:36" ht="15.75" customHeight="1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</row>
    <row r="212" spans="1:36" ht="15.75" customHeight="1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</row>
    <row r="213" spans="1:36" ht="15.75" customHeight="1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</row>
    <row r="214" spans="1:36" ht="15.75" customHeight="1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</row>
    <row r="215" spans="1:36" ht="15.75" customHeight="1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</row>
    <row r="216" spans="1:36" ht="15.75" customHeight="1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</row>
    <row r="217" spans="1:36" ht="15.75" customHeight="1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</row>
    <row r="218" spans="1:36" ht="15.75" customHeight="1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</row>
    <row r="219" spans="1:36" ht="15.75" customHeight="1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</row>
    <row r="220" spans="1:36" ht="15.75" customHeight="1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</row>
    <row r="221" spans="1:36" ht="15.75" customHeight="1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</row>
    <row r="222" spans="1:36" ht="15.75" customHeight="1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</row>
    <row r="223" spans="1:36" ht="15.75" customHeight="1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</row>
    <row r="224" spans="1:36" ht="15.75" customHeight="1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</row>
    <row r="225" spans="1:36" ht="15.75" customHeight="1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</row>
    <row r="226" spans="1:36" ht="15.75" customHeight="1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</row>
    <row r="227" spans="1:36" ht="15.75" customHeight="1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</row>
    <row r="228" spans="1:36" ht="15.75" customHeight="1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</row>
    <row r="229" spans="1:36" ht="15.75" customHeight="1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</row>
    <row r="230" spans="1:36" ht="15.75" customHeight="1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</row>
    <row r="231" spans="1:36" ht="15.75" customHeight="1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</row>
    <row r="232" spans="1:36" ht="15.75" customHeight="1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</row>
    <row r="233" spans="1:36" ht="15.75" customHeight="1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</row>
    <row r="234" spans="1:36" ht="15.75" customHeight="1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</row>
    <row r="235" spans="1:36" ht="15.75" customHeight="1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</row>
    <row r="236" spans="1:36" ht="15.75" customHeight="1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</row>
    <row r="237" spans="1:36" ht="15.75" customHeight="1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</row>
    <row r="238" spans="1:36" ht="15.75" customHeight="1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</row>
    <row r="239" spans="1:36" ht="15.75" customHeight="1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</row>
    <row r="240" spans="1:36" ht="15.75" customHeight="1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</row>
    <row r="241" spans="1:36" ht="15.75" customHeight="1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</row>
    <row r="242" spans="1:36" ht="15.75" customHeight="1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</row>
    <row r="243" spans="1:36" ht="15.75" customHeight="1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</row>
    <row r="244" spans="1:36" ht="15.75" customHeight="1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</row>
    <row r="245" spans="1:36" ht="15.75" customHeight="1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</row>
    <row r="246" spans="1:36" ht="15.75" customHeight="1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</row>
    <row r="247" spans="1:36" ht="15.75" customHeight="1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</row>
    <row r="248" spans="1:36" ht="15.75" customHeight="1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</row>
    <row r="249" spans="1:36" ht="15.75" customHeight="1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</row>
    <row r="250" spans="1:36" ht="15.75" customHeight="1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</row>
    <row r="251" spans="1:36" ht="15.75" customHeight="1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</row>
    <row r="252" spans="1:36" ht="15.75" customHeight="1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</row>
    <row r="253" spans="1:36" ht="15.75" customHeight="1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</row>
    <row r="254" spans="1:36" ht="15.75" customHeight="1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</row>
    <row r="255" spans="1:36" ht="15.75" customHeight="1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</row>
    <row r="256" spans="1:36" ht="15.75" customHeight="1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</row>
    <row r="257" spans="1:36" ht="15.75" customHeight="1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</row>
    <row r="258" spans="1:36" ht="15.75" customHeight="1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</row>
    <row r="259" spans="1:36" ht="15.75" customHeight="1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</row>
    <row r="260" spans="1:36" ht="15.75" customHeight="1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</row>
    <row r="261" spans="1:36" ht="15.75" customHeight="1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</row>
    <row r="262" spans="1:36" ht="15.75" customHeight="1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</row>
    <row r="263" spans="1:36" ht="15.75" customHeight="1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</row>
    <row r="264" spans="1:36" ht="15.75" customHeight="1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</row>
    <row r="265" spans="1:36" ht="15.75" customHeight="1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</row>
    <row r="266" spans="1:36" ht="15.75" customHeight="1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</row>
    <row r="267" spans="1:36" ht="15.75" customHeight="1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</row>
    <row r="268" spans="1:36" ht="15.75" customHeight="1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</row>
    <row r="269" spans="1:36" ht="15.75" customHeight="1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</row>
    <row r="270" spans="1:36" ht="15.75" customHeight="1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</row>
    <row r="271" spans="1:36" ht="15.75" customHeight="1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</row>
    <row r="272" spans="1:36" ht="15.75" customHeight="1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</row>
    <row r="273" spans="1:36" ht="15.75" customHeight="1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</row>
    <row r="274" spans="1:36" ht="15.75" customHeight="1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</row>
    <row r="275" spans="1:36" ht="15.75" customHeight="1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</row>
    <row r="276" spans="1:36" ht="15.75" customHeight="1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</row>
    <row r="277" spans="1:36" ht="15.75" customHeight="1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</row>
    <row r="278" spans="1:36" ht="15.75" customHeight="1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</row>
    <row r="279" spans="1:36" ht="15.75" customHeight="1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</row>
    <row r="280" spans="1:36" ht="15.75" customHeight="1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</row>
    <row r="281" spans="1:36" ht="15.75" customHeight="1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</row>
    <row r="282" spans="1:36" ht="15.75" customHeight="1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</row>
    <row r="283" spans="1:36" ht="15.75" customHeight="1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</row>
    <row r="284" spans="1:36" ht="15.75" customHeight="1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</row>
    <row r="285" spans="1:36" ht="15.75" customHeight="1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</row>
    <row r="286" spans="1:36" ht="15.75" customHeight="1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</row>
    <row r="287" spans="1:36" ht="15.75" customHeight="1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</row>
    <row r="288" spans="1:36" ht="15.75" customHeight="1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</row>
    <row r="289" spans="1:36" ht="15.75" customHeight="1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</row>
    <row r="290" spans="1:36" ht="15.75" customHeight="1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</row>
    <row r="291" spans="1:36" ht="15.75" customHeight="1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</row>
    <row r="292" spans="1:36" ht="15.75" customHeight="1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</row>
    <row r="293" spans="1:36" ht="15.75" customHeight="1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</row>
    <row r="294" spans="1:36" ht="15.75" customHeight="1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</row>
    <row r="295" spans="1:36" ht="15.75" customHeight="1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</row>
    <row r="296" spans="1:36" ht="15.75" customHeight="1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</row>
    <row r="297" spans="1:36" ht="15.75" customHeight="1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</row>
    <row r="298" spans="1:36" ht="15.75" customHeight="1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</row>
    <row r="299" spans="1:36" ht="15.75" customHeight="1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</row>
    <row r="300" spans="1:36" ht="15.75" customHeight="1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</row>
    <row r="301" spans="1:36" ht="15.75" customHeight="1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</row>
    <row r="302" spans="1:36" ht="15.75" customHeight="1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</row>
    <row r="303" spans="1:36" ht="15.75" customHeight="1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</row>
    <row r="304" spans="1:36" ht="15.75" customHeight="1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</row>
    <row r="305" spans="1:36" ht="15.75" customHeight="1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</row>
    <row r="306" spans="1:36" ht="15.75" customHeight="1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</row>
    <row r="307" spans="1:36" ht="15.75" customHeight="1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</row>
    <row r="308" spans="1:36" ht="15.75" customHeight="1">
      <c r="A308" s="77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</row>
    <row r="309" spans="1:36" ht="15.75" customHeight="1">
      <c r="A309" s="77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</row>
    <row r="310" spans="1:36" ht="15.75" customHeight="1">
      <c r="A310" s="77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</row>
    <row r="311" spans="1:36" ht="15.75" customHeight="1">
      <c r="A311" s="77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</row>
    <row r="312" spans="1:36" ht="15.75" customHeight="1">
      <c r="A312" s="77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</row>
    <row r="313" spans="1:36" ht="15.75" customHeight="1">
      <c r="A313" s="77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</row>
    <row r="314" spans="1:36" ht="15.75" customHeight="1">
      <c r="A314" s="77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</row>
    <row r="315" spans="1:36" ht="15.75" customHeight="1">
      <c r="A315" s="77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</row>
    <row r="316" spans="1:36" ht="15.75" customHeight="1">
      <c r="A316" s="77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</row>
    <row r="317" spans="1:36" ht="15.75" customHeight="1">
      <c r="A317" s="77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</row>
    <row r="318" spans="1:36" ht="15.75" customHeight="1">
      <c r="A318" s="77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</row>
    <row r="319" spans="1:36" ht="15.75" customHeight="1">
      <c r="A319" s="77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</row>
    <row r="320" spans="1:36" ht="15.75" customHeight="1">
      <c r="A320" s="77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</row>
    <row r="321" spans="1:36" ht="15.75" customHeight="1">
      <c r="A321" s="77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</row>
    <row r="322" spans="1:36" ht="15.75" customHeight="1">
      <c r="A322" s="77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</row>
    <row r="323" spans="1:36" ht="15.75" customHeight="1">
      <c r="A323" s="77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</row>
    <row r="324" spans="1:36" ht="15.75" customHeight="1">
      <c r="A324" s="77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</row>
    <row r="325" spans="1:36" ht="15.75" customHeight="1">
      <c r="A325" s="77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</row>
    <row r="326" spans="1:36" ht="15.75" customHeight="1">
      <c r="A326" s="77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</row>
    <row r="327" spans="1:36" ht="15.75" customHeight="1">
      <c r="A327" s="77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</row>
    <row r="328" spans="1:36" ht="15.75" customHeight="1">
      <c r="A328" s="77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</row>
    <row r="329" spans="1:36" ht="15.75" customHeight="1">
      <c r="A329" s="77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</row>
    <row r="330" spans="1:36" ht="15.75" customHeight="1">
      <c r="A330" s="77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</row>
    <row r="331" spans="1:36" ht="15.75" customHeight="1">
      <c r="A331" s="77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</row>
    <row r="332" spans="1:36" ht="15.75" customHeight="1">
      <c r="A332" s="77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</row>
    <row r="333" spans="1:36" ht="15.75" customHeight="1">
      <c r="A333" s="77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</row>
    <row r="334" spans="1:36" ht="15.75" customHeight="1">
      <c r="A334" s="77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</row>
    <row r="335" spans="1:36" ht="15.75" customHeight="1">
      <c r="A335" s="77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</row>
    <row r="336" spans="1:36" ht="15.75" customHeight="1">
      <c r="A336" s="77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</row>
    <row r="337" spans="1:36" ht="15.75" customHeight="1">
      <c r="A337" s="77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</row>
    <row r="338" spans="1:36" ht="15.75" customHeight="1">
      <c r="A338" s="77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</row>
    <row r="339" spans="1:36" ht="15.75" customHeight="1">
      <c r="A339" s="77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</row>
    <row r="340" spans="1:36" ht="15.75" customHeight="1">
      <c r="A340" s="77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</row>
    <row r="341" spans="1:36" ht="15.75" customHeight="1">
      <c r="A341" s="77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</row>
    <row r="342" spans="1:36" ht="15.75" customHeight="1">
      <c r="A342" s="77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</row>
    <row r="343" spans="1:36" ht="15.75" customHeight="1">
      <c r="A343" s="77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</row>
    <row r="344" spans="1:36" ht="15.75" customHeight="1">
      <c r="A344" s="77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</row>
    <row r="345" spans="1:36" ht="15.75" customHeight="1">
      <c r="A345" s="77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</row>
    <row r="346" spans="1:36" ht="15.75" customHeight="1">
      <c r="A346" s="77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</row>
    <row r="347" spans="1:36" ht="15.75" customHeight="1">
      <c r="A347" s="77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</row>
    <row r="348" spans="1:36" ht="15.75" customHeight="1">
      <c r="A348" s="77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</row>
    <row r="349" spans="1:36" ht="15.75" customHeight="1">
      <c r="A349" s="77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</row>
    <row r="350" spans="1:36" ht="15.75" customHeight="1">
      <c r="A350" s="77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</row>
    <row r="351" spans="1:36" ht="15.75" customHeight="1">
      <c r="A351" s="77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</row>
    <row r="352" spans="1:36" ht="15.75" customHeight="1">
      <c r="A352" s="77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</row>
    <row r="353" spans="1:36" ht="15.75" customHeight="1">
      <c r="A353" s="77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</row>
    <row r="354" spans="1:36" ht="15.75" customHeight="1">
      <c r="A354" s="77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</row>
    <row r="355" spans="1:36" ht="15.75" customHeight="1">
      <c r="A355" s="77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</row>
    <row r="356" spans="1:36" ht="15.75" customHeight="1">
      <c r="A356" s="77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</row>
    <row r="357" spans="1:36" ht="15.75" customHeight="1">
      <c r="A357" s="77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</row>
    <row r="358" spans="1:36" ht="15.75" customHeight="1">
      <c r="A358" s="77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</row>
    <row r="359" spans="1:36" ht="15.75" customHeight="1">
      <c r="A359" s="77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</row>
    <row r="360" spans="1:36" ht="15.75" customHeight="1">
      <c r="A360" s="77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</row>
    <row r="361" spans="1:36" ht="15.75" customHeight="1">
      <c r="A361" s="77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</row>
    <row r="362" spans="1:36" ht="15.75" customHeight="1">
      <c r="A362" s="77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</row>
    <row r="363" spans="1:36" ht="15.75" customHeight="1">
      <c r="A363" s="77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</row>
    <row r="364" spans="1:36" ht="15.75" customHeight="1">
      <c r="A364" s="77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</row>
    <row r="365" spans="1:36" ht="15.75" customHeight="1">
      <c r="A365" s="77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</row>
    <row r="366" spans="1:36" ht="15.75" customHeight="1">
      <c r="A366" s="77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</row>
    <row r="367" spans="1:36" ht="15.75" customHeight="1">
      <c r="A367" s="77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</row>
    <row r="368" spans="1:36" ht="15.75" customHeight="1">
      <c r="A368" s="77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</row>
    <row r="369" spans="1:36" ht="15.75" customHeight="1">
      <c r="A369" s="77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</row>
    <row r="370" spans="1:36" ht="15.75" customHeight="1">
      <c r="A370" s="77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</row>
    <row r="371" spans="1:36" ht="15.75" customHeight="1">
      <c r="A371" s="77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</row>
    <row r="372" spans="1:36" ht="15.75" customHeight="1">
      <c r="A372" s="77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</row>
    <row r="373" spans="1:36" ht="15.75" customHeight="1">
      <c r="A373" s="77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</row>
    <row r="374" spans="1:36" ht="15.75" customHeight="1">
      <c r="A374" s="77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</row>
    <row r="375" spans="1:36" ht="15.75" customHeight="1">
      <c r="A375" s="77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</row>
    <row r="376" spans="1:36" ht="15.75" customHeight="1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</row>
    <row r="377" spans="1:36" ht="15.75" customHeight="1">
      <c r="A377" s="77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</row>
    <row r="378" spans="1:36" ht="15.75" customHeight="1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</row>
    <row r="379" spans="1:36" ht="15.75" customHeight="1">
      <c r="A379" s="77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</row>
    <row r="380" spans="1:36" ht="15.75" customHeight="1">
      <c r="A380" s="77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</row>
    <row r="381" spans="1:36" ht="15.75" customHeight="1">
      <c r="A381" s="77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</row>
    <row r="382" spans="1:36" ht="15.75" customHeight="1">
      <c r="A382" s="77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</row>
    <row r="383" spans="1:36" ht="15.75" customHeight="1">
      <c r="A383" s="77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</row>
    <row r="384" spans="1:36" ht="15.75" customHeight="1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</row>
    <row r="385" spans="1:36" ht="15.75" customHeight="1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</row>
    <row r="386" spans="1:36" ht="15.75" customHeight="1">
      <c r="A386" s="77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</row>
    <row r="387" spans="1:36" ht="15.75" customHeight="1">
      <c r="A387" s="77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</row>
    <row r="388" spans="1:36" ht="15.75" customHeight="1">
      <c r="A388" s="77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</row>
    <row r="389" spans="1:36" ht="15.75" customHeight="1">
      <c r="A389" s="77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</row>
    <row r="390" spans="1:36" ht="15.75" customHeight="1">
      <c r="A390" s="77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</row>
    <row r="391" spans="1:36" ht="15.75" customHeight="1">
      <c r="A391" s="77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</row>
    <row r="392" spans="1:36" ht="15.75" customHeight="1">
      <c r="A392" s="77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</row>
    <row r="393" spans="1:36" ht="15.75" customHeight="1">
      <c r="A393" s="77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</row>
    <row r="394" spans="1:36" ht="15.75" customHeight="1">
      <c r="A394" s="77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</row>
    <row r="395" spans="1:36" ht="15.75" customHeight="1">
      <c r="A395" s="77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</row>
    <row r="396" spans="1:36" ht="15.75" customHeight="1">
      <c r="A396" s="77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</row>
    <row r="397" spans="1:36" ht="15.75" customHeight="1">
      <c r="A397" s="77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</row>
    <row r="398" spans="1:36" ht="15.75" customHeight="1">
      <c r="A398" s="77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</row>
    <row r="399" spans="1:36" ht="15.75" customHeight="1">
      <c r="A399" s="77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</row>
    <row r="400" spans="1:36" ht="15.75" customHeight="1">
      <c r="A400" s="77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</row>
    <row r="401" spans="1:36" ht="15.75" customHeight="1">
      <c r="A401" s="77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</row>
    <row r="402" spans="1:36" ht="15.75" customHeight="1">
      <c r="A402" s="77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</row>
    <row r="403" spans="1:36" ht="15.75" customHeight="1">
      <c r="A403" s="77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</row>
    <row r="404" spans="1:36" ht="15.75" customHeight="1">
      <c r="A404" s="77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</row>
    <row r="405" spans="1:36" ht="15.75" customHeight="1">
      <c r="A405" s="77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</row>
    <row r="406" spans="1:36" ht="15.75" customHeight="1">
      <c r="A406" s="77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</row>
    <row r="407" spans="1:36" ht="15.75" customHeight="1">
      <c r="A407" s="77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</row>
    <row r="408" spans="1:36" ht="15.75" customHeight="1">
      <c r="A408" s="77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</row>
    <row r="409" spans="1:36" ht="15.75" customHeight="1">
      <c r="A409" s="77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</row>
    <row r="410" spans="1:36" ht="15.75" customHeight="1">
      <c r="A410" s="77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</row>
    <row r="411" spans="1:36" ht="15.75" customHeight="1">
      <c r="A411" s="77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</row>
    <row r="412" spans="1:36" ht="15.75" customHeight="1">
      <c r="A412" s="77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</row>
    <row r="413" spans="1:36" ht="15.75" customHeight="1">
      <c r="A413" s="77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</row>
    <row r="414" spans="1:36" ht="15.75" customHeight="1">
      <c r="A414" s="77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</row>
    <row r="415" spans="1:36" ht="15.75" customHeight="1">
      <c r="A415" s="77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</row>
    <row r="416" spans="1:36" ht="15.75" customHeight="1">
      <c r="A416" s="77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</row>
    <row r="417" spans="1:36" ht="15.75" customHeight="1">
      <c r="A417" s="77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</row>
    <row r="418" spans="1:36" ht="15.75" customHeight="1">
      <c r="A418" s="77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</row>
    <row r="419" spans="1:36" ht="15.75" customHeight="1">
      <c r="A419" s="77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</row>
    <row r="420" spans="1:36" ht="15.75" customHeight="1">
      <c r="A420" s="77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</row>
    <row r="421" spans="1:36" ht="15.75" customHeight="1">
      <c r="A421" s="77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</row>
    <row r="422" spans="1:36" ht="15.75" customHeight="1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</row>
    <row r="423" spans="1:36" ht="15.75" customHeight="1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</row>
    <row r="424" spans="1:36" ht="15.75" customHeight="1">
      <c r="A424" s="77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</row>
    <row r="425" spans="1:36" ht="15.75" customHeight="1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</row>
    <row r="426" spans="1:36" ht="15.75" customHeight="1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</row>
    <row r="427" spans="1:36" ht="15.75" customHeight="1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</row>
    <row r="428" spans="1:36" ht="15.75" customHeight="1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</row>
    <row r="429" spans="1:36" ht="15.75" customHeight="1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</row>
    <row r="430" spans="1:36" ht="15.75" customHeight="1">
      <c r="A430" s="77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</row>
    <row r="431" spans="1:36" ht="15.75" customHeight="1">
      <c r="A431" s="77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</row>
    <row r="432" spans="1:36" ht="15.75" customHeight="1">
      <c r="A432" s="77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</row>
    <row r="433" spans="1:36" ht="15.75" customHeight="1">
      <c r="A433" s="77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</row>
    <row r="434" spans="1:36" ht="15.75" customHeight="1">
      <c r="A434" s="77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</row>
    <row r="435" spans="1:36" ht="15.75" customHeight="1">
      <c r="A435" s="77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</row>
    <row r="436" spans="1:36" ht="15.75" customHeight="1">
      <c r="A436" s="77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</row>
    <row r="437" spans="1:36" ht="15.75" customHeight="1">
      <c r="A437" s="77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</row>
    <row r="438" spans="1:36" ht="15.75" customHeight="1">
      <c r="A438" s="77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</row>
    <row r="439" spans="1:36" ht="15.75" customHeight="1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</row>
    <row r="440" spans="1:36" ht="15.75" customHeight="1">
      <c r="A440" s="77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</row>
    <row r="441" spans="1:36" ht="15.75" customHeight="1">
      <c r="A441" s="77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</row>
    <row r="442" spans="1:36" ht="15.75" customHeight="1">
      <c r="A442" s="77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</row>
    <row r="443" spans="1:36" ht="15.75" customHeight="1">
      <c r="A443" s="77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</row>
    <row r="444" spans="1:36" ht="15.75" customHeight="1">
      <c r="A444" s="77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</row>
    <row r="445" spans="1:36" ht="15.75" customHeight="1">
      <c r="A445" s="77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</row>
    <row r="446" spans="1:36" ht="15.75" customHeight="1">
      <c r="A446" s="77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</row>
    <row r="447" spans="1:36" ht="15.75" customHeight="1">
      <c r="A447" s="77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</row>
    <row r="448" spans="1:36" ht="15.75" customHeight="1">
      <c r="A448" s="77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</row>
    <row r="449" spans="1:36" ht="15.75" customHeight="1">
      <c r="A449" s="77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</row>
    <row r="450" spans="1:36" ht="15.75" customHeight="1">
      <c r="A450" s="77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</row>
    <row r="451" spans="1:36" ht="15.75" customHeight="1">
      <c r="A451" s="77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</row>
    <row r="452" spans="1:36" ht="15.75" customHeight="1">
      <c r="A452" s="77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</row>
    <row r="453" spans="1:36" ht="15.75" customHeight="1">
      <c r="A453" s="77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</row>
    <row r="454" spans="1:36" ht="15.75" customHeight="1">
      <c r="A454" s="77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</row>
    <row r="455" spans="1:36" ht="15.75" customHeight="1">
      <c r="A455" s="77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</row>
    <row r="456" spans="1:36" ht="15.75" customHeight="1">
      <c r="A456" s="77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</row>
    <row r="457" spans="1:36" ht="15.75" customHeight="1">
      <c r="A457" s="77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</row>
    <row r="458" spans="1:36" ht="15.75" customHeight="1">
      <c r="A458" s="77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</row>
    <row r="459" spans="1:36" ht="15.75" customHeight="1">
      <c r="A459" s="77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</row>
    <row r="460" spans="1:36" ht="15.75" customHeight="1">
      <c r="A460" s="77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</row>
    <row r="461" spans="1:36" ht="15.75" customHeight="1">
      <c r="A461" s="77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</row>
    <row r="462" spans="1:36" ht="15.75" customHeight="1">
      <c r="A462" s="77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</row>
    <row r="463" spans="1:36" ht="15.75" customHeight="1">
      <c r="A463" s="77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</row>
    <row r="464" spans="1:36" ht="15.75" customHeight="1">
      <c r="A464" s="77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</row>
    <row r="465" spans="1:36" ht="15.75" customHeight="1">
      <c r="A465" s="77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</row>
    <row r="466" spans="1:36" ht="15.75" customHeight="1">
      <c r="A466" s="77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</row>
    <row r="467" spans="1:36" ht="15.75" customHeight="1">
      <c r="A467" s="77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</row>
    <row r="468" spans="1:36" ht="15.75" customHeight="1">
      <c r="A468" s="77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</row>
    <row r="469" spans="1:36" ht="15.75" customHeight="1">
      <c r="A469" s="77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</row>
    <row r="470" spans="1:36" ht="15.75" customHeight="1">
      <c r="A470" s="77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</row>
    <row r="471" spans="1:36" ht="15.75" customHeight="1">
      <c r="A471" s="77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</row>
    <row r="472" spans="1:36" ht="15.75" customHeight="1">
      <c r="A472" s="77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</row>
    <row r="473" spans="1:36" ht="15.75" customHeight="1">
      <c r="A473" s="77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</row>
    <row r="474" spans="1:36" ht="15.75" customHeight="1">
      <c r="A474" s="77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</row>
    <row r="475" spans="1:36" ht="15.75" customHeight="1">
      <c r="A475" s="77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</row>
    <row r="476" spans="1:36" ht="15.75" customHeight="1">
      <c r="A476" s="77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</row>
    <row r="477" spans="1:36" ht="15.75" customHeight="1">
      <c r="A477" s="77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</row>
    <row r="478" spans="1:36" ht="15.75" customHeight="1">
      <c r="A478" s="77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</row>
    <row r="479" spans="1:36" ht="15.75" customHeight="1">
      <c r="A479" s="77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</row>
    <row r="480" spans="1:36" ht="15.75" customHeight="1">
      <c r="A480" s="77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</row>
    <row r="481" spans="1:36" ht="15.75" customHeight="1">
      <c r="A481" s="77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</row>
    <row r="482" spans="1:36" ht="15.75" customHeight="1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</row>
    <row r="483" spans="1:36" ht="15.75" customHeight="1">
      <c r="A483" s="77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</row>
    <row r="484" spans="1:36" ht="15.75" customHeight="1">
      <c r="A484" s="77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</row>
    <row r="485" spans="1:36" ht="15.75" customHeight="1">
      <c r="A485" s="77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</row>
    <row r="486" spans="1:36" ht="15.75" customHeight="1">
      <c r="A486" s="77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</row>
    <row r="487" spans="1:36" ht="15.75" customHeight="1">
      <c r="A487" s="77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</row>
    <row r="488" spans="1:36" ht="15.75" customHeight="1">
      <c r="A488" s="77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</row>
    <row r="489" spans="1:36" ht="15.75" customHeight="1">
      <c r="A489" s="77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</row>
    <row r="490" spans="1:36" ht="15.75" customHeight="1">
      <c r="A490" s="77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</row>
    <row r="491" spans="1:36" ht="15.75" customHeight="1">
      <c r="A491" s="77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</row>
    <row r="492" spans="1:36" ht="15.75" customHeight="1">
      <c r="A492" s="77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</row>
    <row r="493" spans="1:36" ht="15.75" customHeight="1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</row>
    <row r="494" spans="1:36" ht="15.75" customHeight="1">
      <c r="A494" s="77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</row>
    <row r="495" spans="1:36" ht="15.75" customHeight="1">
      <c r="A495" s="77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</row>
    <row r="496" spans="1:36" ht="15.75" customHeight="1">
      <c r="A496" s="77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</row>
    <row r="497" spans="1:36" ht="15.75" customHeight="1">
      <c r="A497" s="77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</row>
    <row r="498" spans="1:36" ht="15.75" customHeight="1">
      <c r="A498" s="77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</row>
    <row r="499" spans="1:36" ht="15.75" customHeight="1">
      <c r="A499" s="77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</row>
    <row r="500" spans="1:36" ht="15.75" customHeight="1">
      <c r="A500" s="77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</row>
    <row r="501" spans="1:36" ht="15.75" customHeight="1">
      <c r="A501" s="77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</row>
    <row r="502" spans="1:36" ht="15.75" customHeight="1">
      <c r="A502" s="77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</row>
    <row r="503" spans="1:36" ht="15.75" customHeight="1">
      <c r="A503" s="77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</row>
    <row r="504" spans="1:36" ht="15.75" customHeight="1">
      <c r="A504" s="77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</row>
    <row r="505" spans="1:36" ht="15.75" customHeight="1">
      <c r="A505" s="77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</row>
    <row r="506" spans="1:36" ht="15.75" customHeight="1">
      <c r="A506" s="77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</row>
    <row r="507" spans="1:36" ht="15.75" customHeight="1">
      <c r="A507" s="77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</row>
    <row r="508" spans="1:36" ht="15.75" customHeight="1">
      <c r="A508" s="77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</row>
    <row r="509" spans="1:36" ht="15.75" customHeight="1">
      <c r="A509" s="77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</row>
    <row r="510" spans="1:36" ht="15.75" customHeight="1">
      <c r="A510" s="77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</row>
    <row r="511" spans="1:36" ht="15.75" customHeight="1">
      <c r="A511" s="77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</row>
    <row r="512" spans="1:36" ht="15.75" customHeight="1">
      <c r="A512" s="77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</row>
    <row r="513" spans="1:36" ht="15.75" customHeight="1">
      <c r="A513" s="77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</row>
    <row r="514" spans="1:36" ht="15.75" customHeight="1">
      <c r="A514" s="77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</row>
    <row r="515" spans="1:36" ht="15.75" customHeight="1">
      <c r="A515" s="77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</row>
    <row r="516" spans="1:36" ht="15.75" customHeight="1">
      <c r="A516" s="77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</row>
    <row r="517" spans="1:36" ht="15.75" customHeight="1">
      <c r="A517" s="77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</row>
    <row r="518" spans="1:36" ht="15.75" customHeight="1">
      <c r="A518" s="77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</row>
    <row r="519" spans="1:36" ht="15.75" customHeight="1">
      <c r="A519" s="77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</row>
    <row r="520" spans="1:36" ht="15.75" customHeight="1">
      <c r="A520" s="77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</row>
    <row r="521" spans="1:36" ht="15.75" customHeight="1">
      <c r="A521" s="77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</row>
    <row r="522" spans="1:36" ht="15.75" customHeight="1">
      <c r="A522" s="77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</row>
    <row r="523" spans="1:36" ht="15.75" customHeight="1">
      <c r="A523" s="77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</row>
    <row r="524" spans="1:36" ht="15.75" customHeight="1">
      <c r="A524" s="77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</row>
    <row r="525" spans="1:36" ht="15.75" customHeight="1">
      <c r="A525" s="77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</row>
    <row r="526" spans="1:36" ht="15.75" customHeight="1">
      <c r="A526" s="77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</row>
    <row r="527" spans="1:36" ht="15.75" customHeight="1">
      <c r="A527" s="77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</row>
    <row r="528" spans="1:36" ht="15.75" customHeight="1">
      <c r="A528" s="77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</row>
    <row r="529" spans="1:36" ht="15.75" customHeight="1">
      <c r="A529" s="77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</row>
    <row r="530" spans="1:36" ht="15.75" customHeight="1">
      <c r="A530" s="77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</row>
    <row r="531" spans="1:36" ht="15.75" customHeight="1">
      <c r="A531" s="77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</row>
    <row r="532" spans="1:36" ht="15.75" customHeight="1">
      <c r="A532" s="77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</row>
    <row r="533" spans="1:36" ht="15.75" customHeight="1">
      <c r="A533" s="77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</row>
    <row r="534" spans="1:36" ht="15.75" customHeight="1">
      <c r="A534" s="77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</row>
    <row r="535" spans="1:36" ht="15.75" customHeight="1">
      <c r="A535" s="77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</row>
    <row r="536" spans="1:36" ht="15.75" customHeight="1">
      <c r="A536" s="77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</row>
    <row r="537" spans="1:36" ht="15.75" customHeight="1">
      <c r="A537" s="77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</row>
    <row r="538" spans="1:36" ht="15.75" customHeight="1">
      <c r="A538" s="77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</row>
    <row r="539" spans="1:36" ht="15.75" customHeight="1">
      <c r="A539" s="77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</row>
    <row r="540" spans="1:36" ht="15.75" customHeight="1">
      <c r="A540" s="77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</row>
    <row r="541" spans="1:36" ht="15.75" customHeight="1">
      <c r="A541" s="77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</row>
    <row r="542" spans="1:36" ht="15.75" customHeight="1">
      <c r="A542" s="77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</row>
    <row r="543" spans="1:36" ht="15.75" customHeight="1">
      <c r="A543" s="77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</row>
    <row r="544" spans="1:36" ht="15.75" customHeight="1">
      <c r="A544" s="77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</row>
    <row r="545" spans="1:36" ht="15.75" customHeight="1">
      <c r="A545" s="77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</row>
    <row r="546" spans="1:36" ht="15.75" customHeight="1">
      <c r="A546" s="77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</row>
    <row r="547" spans="1:36" ht="15.75" customHeight="1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</row>
    <row r="548" spans="1:36" ht="15.75" customHeight="1">
      <c r="A548" s="77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</row>
    <row r="549" spans="1:36" ht="15.75" customHeight="1">
      <c r="A549" s="77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  <c r="AA549" s="77"/>
      <c r="AB549" s="77"/>
      <c r="AC549" s="77"/>
      <c r="AD549" s="77"/>
      <c r="AE549" s="77"/>
      <c r="AF549" s="77"/>
      <c r="AG549" s="77"/>
      <c r="AH549" s="77"/>
      <c r="AI549" s="77"/>
      <c r="AJ549" s="77"/>
    </row>
    <row r="550" spans="1:36" ht="15.75" customHeight="1">
      <c r="A550" s="77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  <c r="AA550" s="77"/>
      <c r="AB550" s="77"/>
      <c r="AC550" s="77"/>
      <c r="AD550" s="77"/>
      <c r="AE550" s="77"/>
      <c r="AF550" s="77"/>
      <c r="AG550" s="77"/>
      <c r="AH550" s="77"/>
      <c r="AI550" s="77"/>
      <c r="AJ550" s="77"/>
    </row>
    <row r="551" spans="1:36" ht="15.75" customHeight="1">
      <c r="A551" s="77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</row>
    <row r="552" spans="1:36" ht="15.75" customHeight="1">
      <c r="A552" s="77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</row>
    <row r="553" spans="1:36" ht="15.75" customHeight="1">
      <c r="A553" s="77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  <c r="AA553" s="77"/>
      <c r="AB553" s="77"/>
      <c r="AC553" s="77"/>
      <c r="AD553" s="77"/>
      <c r="AE553" s="77"/>
      <c r="AF553" s="77"/>
      <c r="AG553" s="77"/>
      <c r="AH553" s="77"/>
      <c r="AI553" s="77"/>
      <c r="AJ553" s="77"/>
    </row>
    <row r="554" spans="1:36" ht="15.75" customHeight="1">
      <c r="A554" s="77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  <c r="AA554" s="77"/>
      <c r="AB554" s="77"/>
      <c r="AC554" s="77"/>
      <c r="AD554" s="77"/>
      <c r="AE554" s="77"/>
      <c r="AF554" s="77"/>
      <c r="AG554" s="77"/>
      <c r="AH554" s="77"/>
      <c r="AI554" s="77"/>
      <c r="AJ554" s="77"/>
    </row>
    <row r="555" spans="1:36" ht="15.75" customHeight="1">
      <c r="A555" s="77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  <c r="AA555" s="77"/>
      <c r="AB555" s="77"/>
      <c r="AC555" s="77"/>
      <c r="AD555" s="77"/>
      <c r="AE555" s="77"/>
      <c r="AF555" s="77"/>
      <c r="AG555" s="77"/>
      <c r="AH555" s="77"/>
      <c r="AI555" s="77"/>
      <c r="AJ555" s="77"/>
    </row>
    <row r="556" spans="1:36" ht="15.75" customHeight="1">
      <c r="A556" s="77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  <c r="AA556" s="77"/>
      <c r="AB556" s="77"/>
      <c r="AC556" s="77"/>
      <c r="AD556" s="77"/>
      <c r="AE556" s="77"/>
      <c r="AF556" s="77"/>
      <c r="AG556" s="77"/>
      <c r="AH556" s="77"/>
      <c r="AI556" s="77"/>
      <c r="AJ556" s="77"/>
    </row>
    <row r="557" spans="1:36" ht="15.75" customHeight="1">
      <c r="A557" s="77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  <c r="AA557" s="77"/>
      <c r="AB557" s="77"/>
      <c r="AC557" s="77"/>
      <c r="AD557" s="77"/>
      <c r="AE557" s="77"/>
      <c r="AF557" s="77"/>
      <c r="AG557" s="77"/>
      <c r="AH557" s="77"/>
      <c r="AI557" s="77"/>
      <c r="AJ557" s="77"/>
    </row>
    <row r="558" spans="1:36" ht="15.75" customHeight="1">
      <c r="A558" s="77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  <c r="AA558" s="77"/>
      <c r="AB558" s="77"/>
      <c r="AC558" s="77"/>
      <c r="AD558" s="77"/>
      <c r="AE558" s="77"/>
      <c r="AF558" s="77"/>
      <c r="AG558" s="77"/>
      <c r="AH558" s="77"/>
      <c r="AI558" s="77"/>
      <c r="AJ558" s="77"/>
    </row>
    <row r="559" spans="1:36" ht="15.75" customHeight="1">
      <c r="A559" s="77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</row>
    <row r="560" spans="1:36" ht="15.75" customHeight="1">
      <c r="A560" s="77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  <c r="AA560" s="77"/>
      <c r="AB560" s="77"/>
      <c r="AC560" s="77"/>
      <c r="AD560" s="77"/>
      <c r="AE560" s="77"/>
      <c r="AF560" s="77"/>
      <c r="AG560" s="77"/>
      <c r="AH560" s="77"/>
      <c r="AI560" s="77"/>
      <c r="AJ560" s="77"/>
    </row>
    <row r="561" spans="1:36" ht="15.75" customHeight="1">
      <c r="A561" s="77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</row>
    <row r="562" spans="1:36" ht="15.75" customHeight="1">
      <c r="A562" s="77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</row>
    <row r="563" spans="1:36" ht="15.75" customHeight="1">
      <c r="A563" s="77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  <c r="AA563" s="77"/>
      <c r="AB563" s="77"/>
      <c r="AC563" s="77"/>
      <c r="AD563" s="77"/>
      <c r="AE563" s="77"/>
      <c r="AF563" s="77"/>
      <c r="AG563" s="77"/>
      <c r="AH563" s="77"/>
      <c r="AI563" s="77"/>
      <c r="AJ563" s="77"/>
    </row>
    <row r="564" spans="1:36" ht="15.75" customHeight="1">
      <c r="A564" s="77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</row>
    <row r="565" spans="1:36" ht="15.75" customHeight="1">
      <c r="A565" s="77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</row>
    <row r="566" spans="1:36" ht="15.75" customHeight="1">
      <c r="A566" s="77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</row>
    <row r="567" spans="1:36" ht="15.75" customHeight="1">
      <c r="A567" s="77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</row>
    <row r="568" spans="1:36" ht="15.75" customHeight="1">
      <c r="A568" s="77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</row>
    <row r="569" spans="1:36" ht="15.75" customHeight="1">
      <c r="A569" s="77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</row>
    <row r="570" spans="1:36" ht="15.75" customHeight="1">
      <c r="A570" s="77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</row>
    <row r="571" spans="1:36" ht="15.75" customHeight="1">
      <c r="A571" s="77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</row>
    <row r="572" spans="1:36" ht="15.75" customHeight="1">
      <c r="A572" s="77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</row>
    <row r="573" spans="1:36" ht="15.75" customHeight="1">
      <c r="A573" s="77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</row>
    <row r="574" spans="1:36" ht="15.75" customHeight="1">
      <c r="A574" s="77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</row>
    <row r="575" spans="1:36" ht="15.75" customHeight="1">
      <c r="A575" s="77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</row>
    <row r="576" spans="1:36" ht="15.75" customHeight="1">
      <c r="A576" s="77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</row>
    <row r="577" spans="1:36" ht="15.75" customHeight="1">
      <c r="A577" s="77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</row>
    <row r="578" spans="1:36" ht="15.75" customHeight="1">
      <c r="A578" s="77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</row>
    <row r="579" spans="1:36" ht="15.75" customHeight="1">
      <c r="A579" s="77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</row>
    <row r="580" spans="1:36" ht="15.75" customHeight="1">
      <c r="A580" s="77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</row>
    <row r="581" spans="1:36" ht="15.75" customHeight="1">
      <c r="A581" s="77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</row>
    <row r="582" spans="1:36" ht="15.75" customHeight="1">
      <c r="A582" s="77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</row>
    <row r="583" spans="1:36" ht="15.75" customHeight="1">
      <c r="A583" s="77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  <c r="AA583" s="77"/>
      <c r="AB583" s="77"/>
      <c r="AC583" s="77"/>
      <c r="AD583" s="77"/>
      <c r="AE583" s="77"/>
      <c r="AF583" s="77"/>
      <c r="AG583" s="77"/>
      <c r="AH583" s="77"/>
      <c r="AI583" s="77"/>
      <c r="AJ583" s="77"/>
    </row>
    <row r="584" spans="1:36" ht="15.75" customHeight="1">
      <c r="A584" s="77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</row>
    <row r="585" spans="1:36" ht="15.75" customHeight="1">
      <c r="A585" s="77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  <c r="AA585" s="77"/>
      <c r="AB585" s="77"/>
      <c r="AC585" s="77"/>
      <c r="AD585" s="77"/>
      <c r="AE585" s="77"/>
      <c r="AF585" s="77"/>
      <c r="AG585" s="77"/>
      <c r="AH585" s="77"/>
      <c r="AI585" s="77"/>
      <c r="AJ585" s="77"/>
    </row>
    <row r="586" spans="1:36" ht="15.75" customHeight="1">
      <c r="A586" s="77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</row>
    <row r="587" spans="1:36" ht="15.75" customHeight="1">
      <c r="A587" s="77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  <c r="AA587" s="77"/>
      <c r="AB587" s="77"/>
      <c r="AC587" s="77"/>
      <c r="AD587" s="77"/>
      <c r="AE587" s="77"/>
      <c r="AF587" s="77"/>
      <c r="AG587" s="77"/>
      <c r="AH587" s="77"/>
      <c r="AI587" s="77"/>
      <c r="AJ587" s="77"/>
    </row>
    <row r="588" spans="1:36" ht="15.75" customHeight="1">
      <c r="A588" s="77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  <c r="AA588" s="77"/>
      <c r="AB588" s="77"/>
      <c r="AC588" s="77"/>
      <c r="AD588" s="77"/>
      <c r="AE588" s="77"/>
      <c r="AF588" s="77"/>
      <c r="AG588" s="77"/>
      <c r="AH588" s="77"/>
      <c r="AI588" s="77"/>
      <c r="AJ588" s="77"/>
    </row>
    <row r="589" spans="1:36" ht="15.75" customHeight="1">
      <c r="A589" s="77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</row>
    <row r="590" spans="1:36" ht="15.75" customHeight="1">
      <c r="A590" s="77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</row>
    <row r="591" spans="1:36" ht="15.75" customHeight="1">
      <c r="A591" s="77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</row>
    <row r="592" spans="1:36" ht="15.75" customHeight="1">
      <c r="A592" s="77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  <c r="AA592" s="77"/>
      <c r="AB592" s="77"/>
      <c r="AC592" s="77"/>
      <c r="AD592" s="77"/>
      <c r="AE592" s="77"/>
      <c r="AF592" s="77"/>
      <c r="AG592" s="77"/>
      <c r="AH592" s="77"/>
      <c r="AI592" s="77"/>
      <c r="AJ592" s="77"/>
    </row>
    <row r="593" spans="1:36" ht="15.75" customHeight="1">
      <c r="A593" s="77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  <c r="AA593" s="77"/>
      <c r="AB593" s="77"/>
      <c r="AC593" s="77"/>
      <c r="AD593" s="77"/>
      <c r="AE593" s="77"/>
      <c r="AF593" s="77"/>
      <c r="AG593" s="77"/>
      <c r="AH593" s="77"/>
      <c r="AI593" s="77"/>
      <c r="AJ593" s="77"/>
    </row>
    <row r="594" spans="1:36" ht="15.75" customHeight="1">
      <c r="A594" s="77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  <c r="AA594" s="77"/>
      <c r="AB594" s="77"/>
      <c r="AC594" s="77"/>
      <c r="AD594" s="77"/>
      <c r="AE594" s="77"/>
      <c r="AF594" s="77"/>
      <c r="AG594" s="77"/>
      <c r="AH594" s="77"/>
      <c r="AI594" s="77"/>
      <c r="AJ594" s="77"/>
    </row>
    <row r="595" spans="1:36" ht="15.75" customHeight="1">
      <c r="A595" s="77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  <c r="AA595" s="77"/>
      <c r="AB595" s="77"/>
      <c r="AC595" s="77"/>
      <c r="AD595" s="77"/>
      <c r="AE595" s="77"/>
      <c r="AF595" s="77"/>
      <c r="AG595" s="77"/>
      <c r="AH595" s="77"/>
      <c r="AI595" s="77"/>
      <c r="AJ595" s="77"/>
    </row>
    <row r="596" spans="1:36" ht="15.75" customHeight="1">
      <c r="A596" s="77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</row>
    <row r="597" spans="1:36" ht="15.75" customHeight="1">
      <c r="A597" s="77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  <c r="AA597" s="77"/>
      <c r="AB597" s="77"/>
      <c r="AC597" s="77"/>
      <c r="AD597" s="77"/>
      <c r="AE597" s="77"/>
      <c r="AF597" s="77"/>
      <c r="AG597" s="77"/>
      <c r="AH597" s="77"/>
      <c r="AI597" s="77"/>
      <c r="AJ597" s="77"/>
    </row>
    <row r="598" spans="1:36" ht="15.75" customHeight="1">
      <c r="A598" s="77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  <c r="AA598" s="77"/>
      <c r="AB598" s="77"/>
      <c r="AC598" s="77"/>
      <c r="AD598" s="77"/>
      <c r="AE598" s="77"/>
      <c r="AF598" s="77"/>
      <c r="AG598" s="77"/>
      <c r="AH598" s="77"/>
      <c r="AI598" s="77"/>
      <c r="AJ598" s="77"/>
    </row>
    <row r="599" spans="1:36" ht="15.75" customHeight="1">
      <c r="A599" s="77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</row>
    <row r="600" spans="1:36" ht="15.75" customHeight="1">
      <c r="A600" s="77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  <c r="AA600" s="77"/>
      <c r="AB600" s="77"/>
      <c r="AC600" s="77"/>
      <c r="AD600" s="77"/>
      <c r="AE600" s="77"/>
      <c r="AF600" s="77"/>
      <c r="AG600" s="77"/>
      <c r="AH600" s="77"/>
      <c r="AI600" s="77"/>
      <c r="AJ600" s="77"/>
    </row>
    <row r="601" spans="1:36" ht="15.75" customHeight="1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  <c r="AA601" s="77"/>
      <c r="AB601" s="77"/>
      <c r="AC601" s="77"/>
      <c r="AD601" s="77"/>
      <c r="AE601" s="77"/>
      <c r="AF601" s="77"/>
      <c r="AG601" s="77"/>
      <c r="AH601" s="77"/>
      <c r="AI601" s="77"/>
      <c r="AJ601" s="77"/>
    </row>
    <row r="602" spans="1:36" ht="15.75" customHeight="1">
      <c r="A602" s="77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  <c r="AA602" s="77"/>
      <c r="AB602" s="77"/>
      <c r="AC602" s="77"/>
      <c r="AD602" s="77"/>
      <c r="AE602" s="77"/>
      <c r="AF602" s="77"/>
      <c r="AG602" s="77"/>
      <c r="AH602" s="77"/>
      <c r="AI602" s="77"/>
      <c r="AJ602" s="77"/>
    </row>
    <row r="603" spans="1:36" ht="15.75" customHeight="1">
      <c r="A603" s="77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</row>
    <row r="604" spans="1:36" ht="15.75" customHeight="1">
      <c r="A604" s="77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77"/>
    </row>
    <row r="605" spans="1:36" ht="15.75" customHeight="1">
      <c r="A605" s="77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</row>
    <row r="606" spans="1:36" ht="15.75" customHeight="1">
      <c r="A606" s="77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  <c r="AA606" s="77"/>
      <c r="AB606" s="77"/>
      <c r="AC606" s="77"/>
      <c r="AD606" s="77"/>
      <c r="AE606" s="77"/>
      <c r="AF606" s="77"/>
      <c r="AG606" s="77"/>
      <c r="AH606" s="77"/>
      <c r="AI606" s="77"/>
      <c r="AJ606" s="77"/>
    </row>
    <row r="607" spans="1:36" ht="15.75" customHeight="1">
      <c r="A607" s="77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</row>
    <row r="608" spans="1:36" ht="15.75" customHeight="1">
      <c r="A608" s="77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</row>
    <row r="609" spans="1:36" ht="15.75" customHeight="1">
      <c r="A609" s="77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  <c r="AA609" s="77"/>
      <c r="AB609" s="77"/>
      <c r="AC609" s="77"/>
      <c r="AD609" s="77"/>
      <c r="AE609" s="77"/>
      <c r="AF609" s="77"/>
      <c r="AG609" s="77"/>
      <c r="AH609" s="77"/>
      <c r="AI609" s="77"/>
      <c r="AJ609" s="77"/>
    </row>
    <row r="610" spans="1:36" ht="15.75" customHeight="1">
      <c r="A610" s="77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  <c r="AA610" s="77"/>
      <c r="AB610" s="77"/>
      <c r="AC610" s="77"/>
      <c r="AD610" s="77"/>
      <c r="AE610" s="77"/>
      <c r="AF610" s="77"/>
      <c r="AG610" s="77"/>
      <c r="AH610" s="77"/>
      <c r="AI610" s="77"/>
      <c r="AJ610" s="77"/>
    </row>
    <row r="611" spans="1:36" ht="15.75" customHeight="1">
      <c r="A611" s="77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  <c r="AA611" s="77"/>
      <c r="AB611" s="77"/>
      <c r="AC611" s="77"/>
      <c r="AD611" s="77"/>
      <c r="AE611" s="77"/>
      <c r="AF611" s="77"/>
      <c r="AG611" s="77"/>
      <c r="AH611" s="77"/>
      <c r="AI611" s="77"/>
      <c r="AJ611" s="77"/>
    </row>
    <row r="612" spans="1:36" ht="15.75" customHeight="1">
      <c r="A612" s="77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  <c r="AA612" s="77"/>
      <c r="AB612" s="77"/>
      <c r="AC612" s="77"/>
      <c r="AD612" s="77"/>
      <c r="AE612" s="77"/>
      <c r="AF612" s="77"/>
      <c r="AG612" s="77"/>
      <c r="AH612" s="77"/>
      <c r="AI612" s="77"/>
      <c r="AJ612" s="77"/>
    </row>
    <row r="613" spans="1:36" ht="15.75" customHeight="1">
      <c r="A613" s="77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  <c r="AA613" s="77"/>
      <c r="AB613" s="77"/>
      <c r="AC613" s="77"/>
      <c r="AD613" s="77"/>
      <c r="AE613" s="77"/>
      <c r="AF613" s="77"/>
      <c r="AG613" s="77"/>
      <c r="AH613" s="77"/>
      <c r="AI613" s="77"/>
      <c r="AJ613" s="77"/>
    </row>
    <row r="614" spans="1:36" ht="15.75" customHeight="1">
      <c r="A614" s="77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  <c r="AA614" s="77"/>
      <c r="AB614" s="77"/>
      <c r="AC614" s="77"/>
      <c r="AD614" s="77"/>
      <c r="AE614" s="77"/>
      <c r="AF614" s="77"/>
      <c r="AG614" s="77"/>
      <c r="AH614" s="77"/>
      <c r="AI614" s="77"/>
      <c r="AJ614" s="77"/>
    </row>
    <row r="615" spans="1:36" ht="15.75" customHeight="1">
      <c r="A615" s="77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</row>
    <row r="616" spans="1:36" ht="15.75" customHeight="1">
      <c r="A616" s="77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  <c r="AA616" s="77"/>
      <c r="AB616" s="77"/>
      <c r="AC616" s="77"/>
      <c r="AD616" s="77"/>
      <c r="AE616" s="77"/>
      <c r="AF616" s="77"/>
      <c r="AG616" s="77"/>
      <c r="AH616" s="77"/>
      <c r="AI616" s="77"/>
      <c r="AJ616" s="77"/>
    </row>
    <row r="617" spans="1:36" ht="15.75" customHeight="1">
      <c r="A617" s="77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</row>
    <row r="618" spans="1:36" ht="15.75" customHeight="1">
      <c r="A618" s="77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  <c r="AA618" s="77"/>
      <c r="AB618" s="77"/>
      <c r="AC618" s="77"/>
      <c r="AD618" s="77"/>
      <c r="AE618" s="77"/>
      <c r="AF618" s="77"/>
      <c r="AG618" s="77"/>
      <c r="AH618" s="77"/>
      <c r="AI618" s="77"/>
      <c r="AJ618" s="77"/>
    </row>
    <row r="619" spans="1:36" ht="15.75" customHeight="1">
      <c r="A619" s="77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</row>
    <row r="620" spans="1:36" ht="15.75" customHeight="1">
      <c r="A620" s="77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  <c r="AA620" s="77"/>
      <c r="AB620" s="77"/>
      <c r="AC620" s="77"/>
      <c r="AD620" s="77"/>
      <c r="AE620" s="77"/>
      <c r="AF620" s="77"/>
      <c r="AG620" s="77"/>
      <c r="AH620" s="77"/>
      <c r="AI620" s="77"/>
      <c r="AJ620" s="77"/>
    </row>
    <row r="621" spans="1:36" ht="15.75" customHeight="1">
      <c r="A621" s="77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  <c r="AA621" s="77"/>
      <c r="AB621" s="77"/>
      <c r="AC621" s="77"/>
      <c r="AD621" s="77"/>
      <c r="AE621" s="77"/>
      <c r="AF621" s="77"/>
      <c r="AG621" s="77"/>
      <c r="AH621" s="77"/>
      <c r="AI621" s="77"/>
      <c r="AJ621" s="77"/>
    </row>
    <row r="622" spans="1:36" ht="15.75" customHeight="1">
      <c r="A622" s="77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  <c r="AA622" s="77"/>
      <c r="AB622" s="77"/>
      <c r="AC622" s="77"/>
      <c r="AD622" s="77"/>
      <c r="AE622" s="77"/>
      <c r="AF622" s="77"/>
      <c r="AG622" s="77"/>
      <c r="AH622" s="77"/>
      <c r="AI622" s="77"/>
      <c r="AJ622" s="77"/>
    </row>
    <row r="623" spans="1:36" ht="15.75" customHeight="1">
      <c r="A623" s="77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</row>
    <row r="624" spans="1:36" ht="15.75" customHeight="1">
      <c r="A624" s="77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  <c r="AA624" s="77"/>
      <c r="AB624" s="77"/>
      <c r="AC624" s="77"/>
      <c r="AD624" s="77"/>
      <c r="AE624" s="77"/>
      <c r="AF624" s="77"/>
      <c r="AG624" s="77"/>
      <c r="AH624" s="77"/>
      <c r="AI624" s="77"/>
      <c r="AJ624" s="77"/>
    </row>
    <row r="625" spans="1:36" ht="15.75" customHeight="1">
      <c r="A625" s="77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  <c r="AA625" s="77"/>
      <c r="AB625" s="77"/>
      <c r="AC625" s="77"/>
      <c r="AD625" s="77"/>
      <c r="AE625" s="77"/>
      <c r="AF625" s="77"/>
      <c r="AG625" s="77"/>
      <c r="AH625" s="77"/>
      <c r="AI625" s="77"/>
      <c r="AJ625" s="77"/>
    </row>
    <row r="626" spans="1:36" ht="15.75" customHeight="1">
      <c r="A626" s="77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  <c r="AA626" s="77"/>
      <c r="AB626" s="77"/>
      <c r="AC626" s="77"/>
      <c r="AD626" s="77"/>
      <c r="AE626" s="77"/>
      <c r="AF626" s="77"/>
      <c r="AG626" s="77"/>
      <c r="AH626" s="77"/>
      <c r="AI626" s="77"/>
      <c r="AJ626" s="77"/>
    </row>
    <row r="627" spans="1:36" ht="15.75" customHeight="1">
      <c r="A627" s="77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  <c r="AA627" s="77"/>
      <c r="AB627" s="77"/>
      <c r="AC627" s="77"/>
      <c r="AD627" s="77"/>
      <c r="AE627" s="77"/>
      <c r="AF627" s="77"/>
      <c r="AG627" s="77"/>
      <c r="AH627" s="77"/>
      <c r="AI627" s="77"/>
      <c r="AJ627" s="77"/>
    </row>
    <row r="628" spans="1:36" ht="15.75" customHeight="1">
      <c r="A628" s="77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  <c r="AA628" s="77"/>
      <c r="AB628" s="77"/>
      <c r="AC628" s="77"/>
      <c r="AD628" s="77"/>
      <c r="AE628" s="77"/>
      <c r="AF628" s="77"/>
      <c r="AG628" s="77"/>
      <c r="AH628" s="77"/>
      <c r="AI628" s="77"/>
      <c r="AJ628" s="77"/>
    </row>
    <row r="629" spans="1:36" ht="15.75" customHeight="1">
      <c r="A629" s="77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  <c r="AA629" s="77"/>
      <c r="AB629" s="77"/>
      <c r="AC629" s="77"/>
      <c r="AD629" s="77"/>
      <c r="AE629" s="77"/>
      <c r="AF629" s="77"/>
      <c r="AG629" s="77"/>
      <c r="AH629" s="77"/>
      <c r="AI629" s="77"/>
      <c r="AJ629" s="77"/>
    </row>
    <row r="630" spans="1:36" ht="15.75" customHeight="1">
      <c r="A630" s="77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</row>
    <row r="631" spans="1:36" ht="15.75" customHeight="1">
      <c r="A631" s="77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  <c r="AA631" s="77"/>
      <c r="AB631" s="77"/>
      <c r="AC631" s="77"/>
      <c r="AD631" s="77"/>
      <c r="AE631" s="77"/>
      <c r="AF631" s="77"/>
      <c r="AG631" s="77"/>
      <c r="AH631" s="77"/>
      <c r="AI631" s="77"/>
      <c r="AJ631" s="77"/>
    </row>
    <row r="632" spans="1:36" ht="15.75" customHeight="1">
      <c r="A632" s="77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  <c r="AA632" s="77"/>
      <c r="AB632" s="77"/>
      <c r="AC632" s="77"/>
      <c r="AD632" s="77"/>
      <c r="AE632" s="77"/>
      <c r="AF632" s="77"/>
      <c r="AG632" s="77"/>
      <c r="AH632" s="77"/>
      <c r="AI632" s="77"/>
      <c r="AJ632" s="77"/>
    </row>
    <row r="633" spans="1:36" ht="15.75" customHeight="1">
      <c r="A633" s="77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  <c r="AA633" s="77"/>
      <c r="AB633" s="77"/>
      <c r="AC633" s="77"/>
      <c r="AD633" s="77"/>
      <c r="AE633" s="77"/>
      <c r="AF633" s="77"/>
      <c r="AG633" s="77"/>
      <c r="AH633" s="77"/>
      <c r="AI633" s="77"/>
      <c r="AJ633" s="77"/>
    </row>
    <row r="634" spans="1:36" ht="15.75" customHeight="1">
      <c r="A634" s="77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</row>
    <row r="635" spans="1:36" ht="15.75" customHeight="1">
      <c r="A635" s="77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  <c r="AA635" s="77"/>
      <c r="AB635" s="77"/>
      <c r="AC635" s="77"/>
      <c r="AD635" s="77"/>
      <c r="AE635" s="77"/>
      <c r="AF635" s="77"/>
      <c r="AG635" s="77"/>
      <c r="AH635" s="77"/>
      <c r="AI635" s="77"/>
      <c r="AJ635" s="77"/>
    </row>
    <row r="636" spans="1:36" ht="15.75" customHeight="1">
      <c r="A636" s="77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7"/>
      <c r="AG636" s="77"/>
      <c r="AH636" s="77"/>
      <c r="AI636" s="77"/>
      <c r="AJ636" s="77"/>
    </row>
    <row r="637" spans="1:36" ht="15.75" customHeight="1">
      <c r="A637" s="77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  <c r="AA637" s="77"/>
      <c r="AB637" s="77"/>
      <c r="AC637" s="77"/>
      <c r="AD637" s="77"/>
      <c r="AE637" s="77"/>
      <c r="AF637" s="77"/>
      <c r="AG637" s="77"/>
      <c r="AH637" s="77"/>
      <c r="AI637" s="77"/>
      <c r="AJ637" s="77"/>
    </row>
    <row r="638" spans="1:36" ht="15.75" customHeight="1">
      <c r="A638" s="77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</row>
    <row r="639" spans="1:36" ht="15.75" customHeight="1">
      <c r="A639" s="77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</row>
    <row r="640" spans="1:36" ht="15.75" customHeight="1">
      <c r="A640" s="77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  <c r="AA640" s="77"/>
      <c r="AB640" s="77"/>
      <c r="AC640" s="77"/>
      <c r="AD640" s="77"/>
      <c r="AE640" s="77"/>
      <c r="AF640" s="77"/>
      <c r="AG640" s="77"/>
      <c r="AH640" s="77"/>
      <c r="AI640" s="77"/>
      <c r="AJ640" s="77"/>
    </row>
    <row r="641" spans="1:36" ht="15.75" customHeight="1">
      <c r="A641" s="77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</row>
    <row r="642" spans="1:36" ht="15.75" customHeight="1">
      <c r="A642" s="77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  <c r="AA642" s="77"/>
      <c r="AB642" s="77"/>
      <c r="AC642" s="77"/>
      <c r="AD642" s="77"/>
      <c r="AE642" s="77"/>
      <c r="AF642" s="77"/>
      <c r="AG642" s="77"/>
      <c r="AH642" s="77"/>
      <c r="AI642" s="77"/>
      <c r="AJ642" s="77"/>
    </row>
    <row r="643" spans="1:36" ht="15.75" customHeight="1">
      <c r="A643" s="77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  <c r="AA643" s="77"/>
      <c r="AB643" s="77"/>
      <c r="AC643" s="77"/>
      <c r="AD643" s="77"/>
      <c r="AE643" s="77"/>
      <c r="AF643" s="77"/>
      <c r="AG643" s="77"/>
      <c r="AH643" s="77"/>
      <c r="AI643" s="77"/>
      <c r="AJ643" s="77"/>
    </row>
    <row r="644" spans="1:36" ht="15.75" customHeight="1">
      <c r="A644" s="77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</row>
    <row r="645" spans="1:36" ht="15.75" customHeight="1">
      <c r="A645" s="77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  <c r="AA645" s="77"/>
      <c r="AB645" s="77"/>
      <c r="AC645" s="77"/>
      <c r="AD645" s="77"/>
      <c r="AE645" s="77"/>
      <c r="AF645" s="77"/>
      <c r="AG645" s="77"/>
      <c r="AH645" s="77"/>
      <c r="AI645" s="77"/>
      <c r="AJ645" s="77"/>
    </row>
    <row r="646" spans="1:36" ht="15.75" customHeight="1">
      <c r="A646" s="77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</row>
    <row r="647" spans="1:36" ht="15.75" customHeight="1">
      <c r="A647" s="77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  <c r="AA647" s="77"/>
      <c r="AB647" s="77"/>
      <c r="AC647" s="77"/>
      <c r="AD647" s="77"/>
      <c r="AE647" s="77"/>
      <c r="AF647" s="77"/>
      <c r="AG647" s="77"/>
      <c r="AH647" s="77"/>
      <c r="AI647" s="77"/>
      <c r="AJ647" s="77"/>
    </row>
    <row r="648" spans="1:36" ht="15.75" customHeight="1">
      <c r="A648" s="77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  <c r="AA648" s="77"/>
      <c r="AB648" s="77"/>
      <c r="AC648" s="77"/>
      <c r="AD648" s="77"/>
      <c r="AE648" s="77"/>
      <c r="AF648" s="77"/>
      <c r="AG648" s="77"/>
      <c r="AH648" s="77"/>
      <c r="AI648" s="77"/>
      <c r="AJ648" s="77"/>
    </row>
    <row r="649" spans="1:36" ht="15.75" customHeight="1">
      <c r="A649" s="77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  <c r="AA649" s="77"/>
      <c r="AB649" s="77"/>
      <c r="AC649" s="77"/>
      <c r="AD649" s="77"/>
      <c r="AE649" s="77"/>
      <c r="AF649" s="77"/>
      <c r="AG649" s="77"/>
      <c r="AH649" s="77"/>
      <c r="AI649" s="77"/>
      <c r="AJ649" s="77"/>
    </row>
    <row r="650" spans="1:36" ht="15.75" customHeight="1">
      <c r="A650" s="77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</row>
    <row r="651" spans="1:36" ht="15.75" customHeight="1">
      <c r="A651" s="77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</row>
    <row r="652" spans="1:36" ht="15.75" customHeight="1">
      <c r="A652" s="77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</row>
    <row r="653" spans="1:36" ht="15.75" customHeight="1">
      <c r="A653" s="77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</row>
    <row r="654" spans="1:36" ht="15.75" customHeight="1">
      <c r="A654" s="77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</row>
    <row r="655" spans="1:36" ht="15.75" customHeight="1">
      <c r="A655" s="77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</row>
    <row r="656" spans="1:36" ht="15.75" customHeight="1">
      <c r="A656" s="77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</row>
    <row r="657" spans="1:36" ht="15.75" customHeight="1">
      <c r="A657" s="77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</row>
    <row r="658" spans="1:36" ht="15.75" customHeight="1">
      <c r="A658" s="77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</row>
    <row r="659" spans="1:36" ht="15.75" customHeight="1">
      <c r="A659" s="77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</row>
    <row r="660" spans="1:36" ht="15.75" customHeight="1">
      <c r="A660" s="77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</row>
    <row r="661" spans="1:36" ht="15.75" customHeight="1">
      <c r="A661" s="77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</row>
    <row r="662" spans="1:36" ht="15.75" customHeight="1">
      <c r="A662" s="77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</row>
    <row r="663" spans="1:36" ht="15.75" customHeight="1">
      <c r="A663" s="77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</row>
    <row r="664" spans="1:36" ht="15.75" customHeight="1">
      <c r="A664" s="77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</row>
    <row r="665" spans="1:36" ht="15.75" customHeight="1">
      <c r="A665" s="77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</row>
    <row r="666" spans="1:36" ht="15.75" customHeight="1">
      <c r="A666" s="77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</row>
    <row r="667" spans="1:36" ht="15.75" customHeight="1">
      <c r="A667" s="77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</row>
    <row r="668" spans="1:36" ht="15.75" customHeight="1">
      <c r="A668" s="77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  <c r="AA668" s="77"/>
      <c r="AB668" s="77"/>
      <c r="AC668" s="77"/>
      <c r="AD668" s="77"/>
      <c r="AE668" s="77"/>
      <c r="AF668" s="77"/>
      <c r="AG668" s="77"/>
      <c r="AH668" s="77"/>
      <c r="AI668" s="77"/>
      <c r="AJ668" s="77"/>
    </row>
    <row r="669" spans="1:36" ht="15.75" customHeight="1">
      <c r="A669" s="77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  <c r="AA669" s="77"/>
      <c r="AB669" s="77"/>
      <c r="AC669" s="77"/>
      <c r="AD669" s="77"/>
      <c r="AE669" s="77"/>
      <c r="AF669" s="77"/>
      <c r="AG669" s="77"/>
      <c r="AH669" s="77"/>
      <c r="AI669" s="77"/>
      <c r="AJ669" s="77"/>
    </row>
    <row r="670" spans="1:36" ht="15.75" customHeight="1">
      <c r="A670" s="77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  <c r="AA670" s="77"/>
      <c r="AB670" s="77"/>
      <c r="AC670" s="77"/>
      <c r="AD670" s="77"/>
      <c r="AE670" s="77"/>
      <c r="AF670" s="77"/>
      <c r="AG670" s="77"/>
      <c r="AH670" s="77"/>
      <c r="AI670" s="77"/>
      <c r="AJ670" s="77"/>
    </row>
    <row r="671" spans="1:36" ht="15.75" customHeight="1">
      <c r="A671" s="77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</row>
    <row r="672" spans="1:36" ht="15.75" customHeight="1">
      <c r="A672" s="77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  <c r="AA672" s="77"/>
      <c r="AB672" s="77"/>
      <c r="AC672" s="77"/>
      <c r="AD672" s="77"/>
      <c r="AE672" s="77"/>
      <c r="AF672" s="77"/>
      <c r="AG672" s="77"/>
      <c r="AH672" s="77"/>
      <c r="AI672" s="77"/>
      <c r="AJ672" s="77"/>
    </row>
    <row r="673" spans="1:36" ht="15.75" customHeight="1">
      <c r="A673" s="77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  <c r="AA673" s="77"/>
      <c r="AB673" s="77"/>
      <c r="AC673" s="77"/>
      <c r="AD673" s="77"/>
      <c r="AE673" s="77"/>
      <c r="AF673" s="77"/>
      <c r="AG673" s="77"/>
      <c r="AH673" s="77"/>
      <c r="AI673" s="77"/>
      <c r="AJ673" s="77"/>
    </row>
    <row r="674" spans="1:36" ht="15.75" customHeight="1">
      <c r="A674" s="77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  <c r="AA674" s="77"/>
      <c r="AB674" s="77"/>
      <c r="AC674" s="77"/>
      <c r="AD674" s="77"/>
      <c r="AE674" s="77"/>
      <c r="AF674" s="77"/>
      <c r="AG674" s="77"/>
      <c r="AH674" s="77"/>
      <c r="AI674" s="77"/>
      <c r="AJ674" s="77"/>
    </row>
    <row r="675" spans="1:36" ht="15.75" customHeight="1">
      <c r="A675" s="77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  <c r="AA675" s="77"/>
      <c r="AB675" s="77"/>
      <c r="AC675" s="77"/>
      <c r="AD675" s="77"/>
      <c r="AE675" s="77"/>
      <c r="AF675" s="77"/>
      <c r="AG675" s="77"/>
      <c r="AH675" s="77"/>
      <c r="AI675" s="77"/>
      <c r="AJ675" s="77"/>
    </row>
    <row r="676" spans="1:36" ht="15.75" customHeight="1">
      <c r="A676" s="77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</row>
    <row r="677" spans="1:36" ht="15.75" customHeight="1">
      <c r="A677" s="77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77"/>
    </row>
    <row r="678" spans="1:36" ht="15.75" customHeight="1">
      <c r="A678" s="77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</row>
    <row r="679" spans="1:36" ht="15.75" customHeight="1">
      <c r="A679" s="77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  <c r="AA679" s="77"/>
      <c r="AB679" s="77"/>
      <c r="AC679" s="77"/>
      <c r="AD679" s="77"/>
      <c r="AE679" s="77"/>
      <c r="AF679" s="77"/>
      <c r="AG679" s="77"/>
      <c r="AH679" s="77"/>
      <c r="AI679" s="77"/>
      <c r="AJ679" s="77"/>
    </row>
    <row r="680" spans="1:36" ht="15.75" customHeight="1">
      <c r="A680" s="77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  <c r="AA680" s="77"/>
      <c r="AB680" s="77"/>
      <c r="AC680" s="77"/>
      <c r="AD680" s="77"/>
      <c r="AE680" s="77"/>
      <c r="AF680" s="77"/>
      <c r="AG680" s="77"/>
      <c r="AH680" s="77"/>
      <c r="AI680" s="77"/>
      <c r="AJ680" s="77"/>
    </row>
    <row r="681" spans="1:36" ht="15.75" customHeight="1">
      <c r="A681" s="77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  <c r="AA681" s="77"/>
      <c r="AB681" s="77"/>
      <c r="AC681" s="77"/>
      <c r="AD681" s="77"/>
      <c r="AE681" s="77"/>
      <c r="AF681" s="77"/>
      <c r="AG681" s="77"/>
      <c r="AH681" s="77"/>
      <c r="AI681" s="77"/>
      <c r="AJ681" s="77"/>
    </row>
    <row r="682" spans="1:36" ht="15.75" customHeight="1">
      <c r="A682" s="77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  <c r="AA682" s="77"/>
      <c r="AB682" s="77"/>
      <c r="AC682" s="77"/>
      <c r="AD682" s="77"/>
      <c r="AE682" s="77"/>
      <c r="AF682" s="77"/>
      <c r="AG682" s="77"/>
      <c r="AH682" s="77"/>
      <c r="AI682" s="77"/>
      <c r="AJ682" s="77"/>
    </row>
    <row r="683" spans="1:36" ht="15.75" customHeight="1">
      <c r="A683" s="77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</row>
    <row r="684" spans="1:36" ht="15.75" customHeight="1">
      <c r="A684" s="77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  <c r="AA684" s="77"/>
      <c r="AB684" s="77"/>
      <c r="AC684" s="77"/>
      <c r="AD684" s="77"/>
      <c r="AE684" s="77"/>
      <c r="AF684" s="77"/>
      <c r="AG684" s="77"/>
      <c r="AH684" s="77"/>
      <c r="AI684" s="77"/>
      <c r="AJ684" s="77"/>
    </row>
    <row r="685" spans="1:36" ht="15.75" customHeight="1">
      <c r="A685" s="77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  <c r="AA685" s="77"/>
      <c r="AB685" s="77"/>
      <c r="AC685" s="77"/>
      <c r="AD685" s="77"/>
      <c r="AE685" s="77"/>
      <c r="AF685" s="77"/>
      <c r="AG685" s="77"/>
      <c r="AH685" s="77"/>
      <c r="AI685" s="77"/>
      <c r="AJ685" s="77"/>
    </row>
    <row r="686" spans="1:36" ht="15.75" customHeight="1">
      <c r="A686" s="77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  <c r="AA686" s="77"/>
      <c r="AB686" s="77"/>
      <c r="AC686" s="77"/>
      <c r="AD686" s="77"/>
      <c r="AE686" s="77"/>
      <c r="AF686" s="77"/>
      <c r="AG686" s="77"/>
      <c r="AH686" s="77"/>
      <c r="AI686" s="77"/>
      <c r="AJ686" s="77"/>
    </row>
    <row r="687" spans="1:36" ht="15.75" customHeight="1">
      <c r="A687" s="77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  <c r="AA687" s="77"/>
      <c r="AB687" s="77"/>
      <c r="AC687" s="77"/>
      <c r="AD687" s="77"/>
      <c r="AE687" s="77"/>
      <c r="AF687" s="77"/>
      <c r="AG687" s="77"/>
      <c r="AH687" s="77"/>
      <c r="AI687" s="77"/>
      <c r="AJ687" s="77"/>
    </row>
    <row r="688" spans="1:36" ht="15.75" customHeight="1">
      <c r="A688" s="77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</row>
    <row r="689" spans="1:36" ht="15.75" customHeight="1">
      <c r="A689" s="77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  <c r="AA689" s="77"/>
      <c r="AB689" s="77"/>
      <c r="AC689" s="77"/>
      <c r="AD689" s="77"/>
      <c r="AE689" s="77"/>
      <c r="AF689" s="77"/>
      <c r="AG689" s="77"/>
      <c r="AH689" s="77"/>
      <c r="AI689" s="77"/>
      <c r="AJ689" s="77"/>
    </row>
    <row r="690" spans="1:36" ht="15.75" customHeight="1">
      <c r="A690" s="77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  <c r="AA690" s="77"/>
      <c r="AB690" s="77"/>
      <c r="AC690" s="77"/>
      <c r="AD690" s="77"/>
      <c r="AE690" s="77"/>
      <c r="AF690" s="77"/>
      <c r="AG690" s="77"/>
      <c r="AH690" s="77"/>
      <c r="AI690" s="77"/>
      <c r="AJ690" s="77"/>
    </row>
    <row r="691" spans="1:36" ht="15.75" customHeight="1">
      <c r="A691" s="77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  <c r="AA691" s="77"/>
      <c r="AB691" s="77"/>
      <c r="AC691" s="77"/>
      <c r="AD691" s="77"/>
      <c r="AE691" s="77"/>
      <c r="AF691" s="77"/>
      <c r="AG691" s="77"/>
      <c r="AH691" s="77"/>
      <c r="AI691" s="77"/>
      <c r="AJ691" s="77"/>
    </row>
    <row r="692" spans="1:36" ht="15.75" customHeight="1">
      <c r="A692" s="77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</row>
    <row r="693" spans="1:36" ht="15.75" customHeight="1">
      <c r="A693" s="77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  <c r="AA693" s="77"/>
      <c r="AB693" s="77"/>
      <c r="AC693" s="77"/>
      <c r="AD693" s="77"/>
      <c r="AE693" s="77"/>
      <c r="AF693" s="77"/>
      <c r="AG693" s="77"/>
      <c r="AH693" s="77"/>
      <c r="AI693" s="77"/>
      <c r="AJ693" s="77"/>
    </row>
    <row r="694" spans="1:36" ht="15.75" customHeight="1">
      <c r="A694" s="77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  <c r="AA694" s="77"/>
      <c r="AB694" s="77"/>
      <c r="AC694" s="77"/>
      <c r="AD694" s="77"/>
      <c r="AE694" s="77"/>
      <c r="AF694" s="77"/>
      <c r="AG694" s="77"/>
      <c r="AH694" s="77"/>
      <c r="AI694" s="77"/>
      <c r="AJ694" s="77"/>
    </row>
    <row r="695" spans="1:36" ht="15.75" customHeight="1">
      <c r="A695" s="77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</row>
    <row r="696" spans="1:36" ht="15.75" customHeight="1">
      <c r="A696" s="77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  <c r="AA696" s="77"/>
      <c r="AB696" s="77"/>
      <c r="AC696" s="77"/>
      <c r="AD696" s="77"/>
      <c r="AE696" s="77"/>
      <c r="AF696" s="77"/>
      <c r="AG696" s="77"/>
      <c r="AH696" s="77"/>
      <c r="AI696" s="77"/>
      <c r="AJ696" s="77"/>
    </row>
    <row r="697" spans="1:36" ht="15.75" customHeight="1">
      <c r="A697" s="77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  <c r="AA697" s="77"/>
      <c r="AB697" s="77"/>
      <c r="AC697" s="77"/>
      <c r="AD697" s="77"/>
      <c r="AE697" s="77"/>
      <c r="AF697" s="77"/>
      <c r="AG697" s="77"/>
      <c r="AH697" s="77"/>
      <c r="AI697" s="77"/>
      <c r="AJ697" s="77"/>
    </row>
    <row r="698" spans="1:36" ht="15.75" customHeight="1">
      <c r="A698" s="77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  <c r="AA698" s="77"/>
      <c r="AB698" s="77"/>
      <c r="AC698" s="77"/>
      <c r="AD698" s="77"/>
      <c r="AE698" s="77"/>
      <c r="AF698" s="77"/>
      <c r="AG698" s="77"/>
      <c r="AH698" s="77"/>
      <c r="AI698" s="77"/>
      <c r="AJ698" s="77"/>
    </row>
    <row r="699" spans="1:36" ht="15.75" customHeight="1">
      <c r="A699" s="77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  <c r="AA699" s="77"/>
      <c r="AB699" s="77"/>
      <c r="AC699" s="77"/>
      <c r="AD699" s="77"/>
      <c r="AE699" s="77"/>
      <c r="AF699" s="77"/>
      <c r="AG699" s="77"/>
      <c r="AH699" s="77"/>
      <c r="AI699" s="77"/>
      <c r="AJ699" s="77"/>
    </row>
    <row r="700" spans="1:36" ht="15.75" customHeight="1">
      <c r="A700" s="77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  <c r="AA700" s="77"/>
      <c r="AB700" s="77"/>
      <c r="AC700" s="77"/>
      <c r="AD700" s="77"/>
      <c r="AE700" s="77"/>
      <c r="AF700" s="77"/>
      <c r="AG700" s="77"/>
      <c r="AH700" s="77"/>
      <c r="AI700" s="77"/>
      <c r="AJ700" s="77"/>
    </row>
    <row r="701" spans="1:36" ht="15.75" customHeight="1">
      <c r="A701" s="77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  <c r="AA701" s="77"/>
      <c r="AB701" s="77"/>
      <c r="AC701" s="77"/>
      <c r="AD701" s="77"/>
      <c r="AE701" s="77"/>
      <c r="AF701" s="77"/>
      <c r="AG701" s="77"/>
      <c r="AH701" s="77"/>
      <c r="AI701" s="77"/>
      <c r="AJ701" s="77"/>
    </row>
    <row r="702" spans="1:36" ht="15.75" customHeight="1">
      <c r="A702" s="77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  <c r="AA702" s="77"/>
      <c r="AB702" s="77"/>
      <c r="AC702" s="77"/>
      <c r="AD702" s="77"/>
      <c r="AE702" s="77"/>
      <c r="AF702" s="77"/>
      <c r="AG702" s="77"/>
      <c r="AH702" s="77"/>
      <c r="AI702" s="77"/>
      <c r="AJ702" s="77"/>
    </row>
    <row r="703" spans="1:36" ht="15.75" customHeight="1">
      <c r="A703" s="77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</row>
    <row r="704" spans="1:36" ht="15.75" customHeight="1">
      <c r="A704" s="77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  <c r="AA704" s="77"/>
      <c r="AB704" s="77"/>
      <c r="AC704" s="77"/>
      <c r="AD704" s="77"/>
      <c r="AE704" s="77"/>
      <c r="AF704" s="77"/>
      <c r="AG704" s="77"/>
      <c r="AH704" s="77"/>
      <c r="AI704" s="77"/>
      <c r="AJ704" s="77"/>
    </row>
    <row r="705" spans="1:36" ht="15.75" customHeight="1">
      <c r="A705" s="77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  <c r="AA705" s="77"/>
      <c r="AB705" s="77"/>
      <c r="AC705" s="77"/>
      <c r="AD705" s="77"/>
      <c r="AE705" s="77"/>
      <c r="AF705" s="77"/>
      <c r="AG705" s="77"/>
      <c r="AH705" s="77"/>
      <c r="AI705" s="77"/>
      <c r="AJ705" s="77"/>
    </row>
    <row r="706" spans="1:36" ht="15.75" customHeight="1">
      <c r="A706" s="77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  <c r="AA706" s="77"/>
      <c r="AB706" s="77"/>
      <c r="AC706" s="77"/>
      <c r="AD706" s="77"/>
      <c r="AE706" s="77"/>
      <c r="AF706" s="77"/>
      <c r="AG706" s="77"/>
      <c r="AH706" s="77"/>
      <c r="AI706" s="77"/>
      <c r="AJ706" s="77"/>
    </row>
    <row r="707" spans="1:36" ht="15.75" customHeight="1">
      <c r="A707" s="77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</row>
    <row r="708" spans="1:36" ht="15.75" customHeight="1">
      <c r="A708" s="77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  <c r="AA708" s="77"/>
      <c r="AB708" s="77"/>
      <c r="AC708" s="77"/>
      <c r="AD708" s="77"/>
      <c r="AE708" s="77"/>
      <c r="AF708" s="77"/>
      <c r="AG708" s="77"/>
      <c r="AH708" s="77"/>
      <c r="AI708" s="77"/>
      <c r="AJ708" s="77"/>
    </row>
    <row r="709" spans="1:36" ht="15.75" customHeight="1">
      <c r="A709" s="77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  <c r="AA709" s="77"/>
      <c r="AB709" s="77"/>
      <c r="AC709" s="77"/>
      <c r="AD709" s="77"/>
      <c r="AE709" s="77"/>
      <c r="AF709" s="77"/>
      <c r="AG709" s="77"/>
      <c r="AH709" s="77"/>
      <c r="AI709" s="77"/>
      <c r="AJ709" s="77"/>
    </row>
    <row r="710" spans="1:36" ht="15.75" customHeight="1">
      <c r="A710" s="77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  <c r="AA710" s="77"/>
      <c r="AB710" s="77"/>
      <c r="AC710" s="77"/>
      <c r="AD710" s="77"/>
      <c r="AE710" s="77"/>
      <c r="AF710" s="77"/>
      <c r="AG710" s="77"/>
      <c r="AH710" s="77"/>
      <c r="AI710" s="77"/>
      <c r="AJ710" s="77"/>
    </row>
    <row r="711" spans="1:36" ht="15.75" customHeight="1">
      <c r="A711" s="77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  <c r="AA711" s="77"/>
      <c r="AB711" s="77"/>
      <c r="AC711" s="77"/>
      <c r="AD711" s="77"/>
      <c r="AE711" s="77"/>
      <c r="AF711" s="77"/>
      <c r="AG711" s="77"/>
      <c r="AH711" s="77"/>
      <c r="AI711" s="77"/>
      <c r="AJ711" s="77"/>
    </row>
    <row r="712" spans="1:36" ht="15.75" customHeight="1">
      <c r="A712" s="77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  <c r="AA712" s="77"/>
      <c r="AB712" s="77"/>
      <c r="AC712" s="77"/>
      <c r="AD712" s="77"/>
      <c r="AE712" s="77"/>
      <c r="AF712" s="77"/>
      <c r="AG712" s="77"/>
      <c r="AH712" s="77"/>
      <c r="AI712" s="77"/>
      <c r="AJ712" s="77"/>
    </row>
    <row r="713" spans="1:36" ht="15.75" customHeight="1">
      <c r="A713" s="77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</row>
    <row r="714" spans="1:36" ht="15.75" customHeight="1">
      <c r="A714" s="77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  <c r="AA714" s="77"/>
      <c r="AB714" s="77"/>
      <c r="AC714" s="77"/>
      <c r="AD714" s="77"/>
      <c r="AE714" s="77"/>
      <c r="AF714" s="77"/>
      <c r="AG714" s="77"/>
      <c r="AH714" s="77"/>
      <c r="AI714" s="77"/>
      <c r="AJ714" s="77"/>
    </row>
    <row r="715" spans="1:36" ht="15.75" customHeight="1">
      <c r="A715" s="77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  <c r="AA715" s="77"/>
      <c r="AB715" s="77"/>
      <c r="AC715" s="77"/>
      <c r="AD715" s="77"/>
      <c r="AE715" s="77"/>
      <c r="AF715" s="77"/>
      <c r="AG715" s="77"/>
      <c r="AH715" s="77"/>
      <c r="AI715" s="77"/>
      <c r="AJ715" s="77"/>
    </row>
    <row r="716" spans="1:36" ht="15.75" customHeight="1">
      <c r="A716" s="77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  <c r="AA716" s="77"/>
      <c r="AB716" s="77"/>
      <c r="AC716" s="77"/>
      <c r="AD716" s="77"/>
      <c r="AE716" s="77"/>
      <c r="AF716" s="77"/>
      <c r="AG716" s="77"/>
      <c r="AH716" s="77"/>
      <c r="AI716" s="77"/>
      <c r="AJ716" s="77"/>
    </row>
    <row r="717" spans="1:36" ht="15.75" customHeight="1">
      <c r="A717" s="77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  <c r="AA717" s="77"/>
      <c r="AB717" s="77"/>
      <c r="AC717" s="77"/>
      <c r="AD717" s="77"/>
      <c r="AE717" s="77"/>
      <c r="AF717" s="77"/>
      <c r="AG717" s="77"/>
      <c r="AH717" s="77"/>
      <c r="AI717" s="77"/>
      <c r="AJ717" s="77"/>
    </row>
    <row r="718" spans="1:36" ht="15.75" customHeight="1">
      <c r="A718" s="77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  <c r="AA718" s="77"/>
      <c r="AB718" s="77"/>
      <c r="AC718" s="77"/>
      <c r="AD718" s="77"/>
      <c r="AE718" s="77"/>
      <c r="AF718" s="77"/>
      <c r="AG718" s="77"/>
      <c r="AH718" s="77"/>
      <c r="AI718" s="77"/>
      <c r="AJ718" s="77"/>
    </row>
    <row r="719" spans="1:36" ht="15.75" customHeight="1">
      <c r="A719" s="77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  <c r="AA719" s="77"/>
      <c r="AB719" s="77"/>
      <c r="AC719" s="77"/>
      <c r="AD719" s="77"/>
      <c r="AE719" s="77"/>
      <c r="AF719" s="77"/>
      <c r="AG719" s="77"/>
      <c r="AH719" s="77"/>
      <c r="AI719" s="77"/>
      <c r="AJ719" s="77"/>
    </row>
    <row r="720" spans="1:36" ht="15.75" customHeight="1">
      <c r="A720" s="77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</row>
    <row r="721" spans="1:36" ht="15.75" customHeight="1">
      <c r="A721" s="77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  <c r="AA721" s="77"/>
      <c r="AB721" s="77"/>
      <c r="AC721" s="77"/>
      <c r="AD721" s="77"/>
      <c r="AE721" s="77"/>
      <c r="AF721" s="77"/>
      <c r="AG721" s="77"/>
      <c r="AH721" s="77"/>
      <c r="AI721" s="77"/>
      <c r="AJ721" s="77"/>
    </row>
    <row r="722" spans="1:36" ht="15.75" customHeight="1">
      <c r="A722" s="77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  <c r="AA722" s="77"/>
      <c r="AB722" s="77"/>
      <c r="AC722" s="77"/>
      <c r="AD722" s="77"/>
      <c r="AE722" s="77"/>
      <c r="AF722" s="77"/>
      <c r="AG722" s="77"/>
      <c r="AH722" s="77"/>
      <c r="AI722" s="77"/>
      <c r="AJ722" s="77"/>
    </row>
    <row r="723" spans="1:36" ht="15.75" customHeight="1">
      <c r="A723" s="77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</row>
    <row r="724" spans="1:36" ht="15.75" customHeight="1">
      <c r="A724" s="77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  <c r="AA724" s="77"/>
      <c r="AB724" s="77"/>
      <c r="AC724" s="77"/>
      <c r="AD724" s="77"/>
      <c r="AE724" s="77"/>
      <c r="AF724" s="77"/>
      <c r="AG724" s="77"/>
      <c r="AH724" s="77"/>
      <c r="AI724" s="77"/>
      <c r="AJ724" s="77"/>
    </row>
    <row r="725" spans="1:36" ht="15.75" customHeight="1">
      <c r="A725" s="77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</row>
    <row r="726" spans="1:36" ht="15.75" customHeight="1">
      <c r="A726" s="77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  <c r="AA726" s="77"/>
      <c r="AB726" s="77"/>
      <c r="AC726" s="77"/>
      <c r="AD726" s="77"/>
      <c r="AE726" s="77"/>
      <c r="AF726" s="77"/>
      <c r="AG726" s="77"/>
      <c r="AH726" s="77"/>
      <c r="AI726" s="77"/>
      <c r="AJ726" s="77"/>
    </row>
    <row r="727" spans="1:36" ht="15.75" customHeight="1">
      <c r="A727" s="77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  <c r="AA727" s="77"/>
      <c r="AB727" s="77"/>
      <c r="AC727" s="77"/>
      <c r="AD727" s="77"/>
      <c r="AE727" s="77"/>
      <c r="AF727" s="77"/>
      <c r="AG727" s="77"/>
      <c r="AH727" s="77"/>
      <c r="AI727" s="77"/>
      <c r="AJ727" s="77"/>
    </row>
    <row r="728" spans="1:36" ht="15.75" customHeight="1">
      <c r="A728" s="77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</row>
    <row r="729" spans="1:36" ht="15.75" customHeight="1">
      <c r="A729" s="77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77"/>
    </row>
    <row r="730" spans="1:36" ht="15.75" customHeight="1">
      <c r="A730" s="77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  <c r="AA730" s="77"/>
      <c r="AB730" s="77"/>
      <c r="AC730" s="77"/>
      <c r="AD730" s="77"/>
      <c r="AE730" s="77"/>
      <c r="AF730" s="77"/>
      <c r="AG730" s="77"/>
      <c r="AH730" s="77"/>
      <c r="AI730" s="77"/>
      <c r="AJ730" s="77"/>
    </row>
    <row r="731" spans="1:36" ht="15.75" customHeight="1">
      <c r="A731" s="77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  <c r="AA731" s="77"/>
      <c r="AB731" s="77"/>
      <c r="AC731" s="77"/>
      <c r="AD731" s="77"/>
      <c r="AE731" s="77"/>
      <c r="AF731" s="77"/>
      <c r="AG731" s="77"/>
      <c r="AH731" s="77"/>
      <c r="AI731" s="77"/>
      <c r="AJ731" s="77"/>
    </row>
    <row r="732" spans="1:36" ht="15.75" customHeight="1">
      <c r="A732" s="77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</row>
    <row r="733" spans="1:36" ht="15.75" customHeight="1">
      <c r="A733" s="77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77"/>
    </row>
    <row r="734" spans="1:36" ht="15.75" customHeight="1">
      <c r="A734" s="77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  <c r="AA734" s="77"/>
      <c r="AB734" s="77"/>
      <c r="AC734" s="77"/>
      <c r="AD734" s="77"/>
      <c r="AE734" s="77"/>
      <c r="AF734" s="77"/>
      <c r="AG734" s="77"/>
      <c r="AH734" s="77"/>
      <c r="AI734" s="77"/>
      <c r="AJ734" s="77"/>
    </row>
    <row r="735" spans="1:36" ht="15.75" customHeight="1">
      <c r="A735" s="77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  <c r="AA735" s="77"/>
      <c r="AB735" s="77"/>
      <c r="AC735" s="77"/>
      <c r="AD735" s="77"/>
      <c r="AE735" s="77"/>
      <c r="AF735" s="77"/>
      <c r="AG735" s="77"/>
      <c r="AH735" s="77"/>
      <c r="AI735" s="77"/>
      <c r="AJ735" s="77"/>
    </row>
    <row r="736" spans="1:36" ht="15.75" customHeight="1">
      <c r="A736" s="77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  <c r="AA736" s="77"/>
      <c r="AB736" s="77"/>
      <c r="AC736" s="77"/>
      <c r="AD736" s="77"/>
      <c r="AE736" s="77"/>
      <c r="AF736" s="77"/>
      <c r="AG736" s="77"/>
      <c r="AH736" s="77"/>
      <c r="AI736" s="77"/>
      <c r="AJ736" s="77"/>
    </row>
    <row r="737" spans="1:36" ht="15.75" customHeight="1">
      <c r="A737" s="77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</row>
    <row r="738" spans="1:36" ht="15.75" customHeight="1">
      <c r="A738" s="77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  <c r="AA738" s="77"/>
      <c r="AB738" s="77"/>
      <c r="AC738" s="77"/>
      <c r="AD738" s="77"/>
      <c r="AE738" s="77"/>
      <c r="AF738" s="77"/>
      <c r="AG738" s="77"/>
      <c r="AH738" s="77"/>
      <c r="AI738" s="77"/>
      <c r="AJ738" s="77"/>
    </row>
    <row r="739" spans="1:36" ht="15.75" customHeight="1">
      <c r="A739" s="77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  <c r="AA739" s="77"/>
      <c r="AB739" s="77"/>
      <c r="AC739" s="77"/>
      <c r="AD739" s="77"/>
      <c r="AE739" s="77"/>
      <c r="AF739" s="77"/>
      <c r="AG739" s="77"/>
      <c r="AH739" s="77"/>
      <c r="AI739" s="77"/>
      <c r="AJ739" s="77"/>
    </row>
    <row r="740" spans="1:36" ht="15.75" customHeight="1">
      <c r="A740" s="77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  <c r="AA740" s="77"/>
      <c r="AB740" s="77"/>
      <c r="AC740" s="77"/>
      <c r="AD740" s="77"/>
      <c r="AE740" s="77"/>
      <c r="AF740" s="77"/>
      <c r="AG740" s="77"/>
      <c r="AH740" s="77"/>
      <c r="AI740" s="77"/>
      <c r="AJ740" s="77"/>
    </row>
    <row r="741" spans="1:36" ht="15.75" customHeight="1">
      <c r="A741" s="77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  <c r="AA741" s="77"/>
      <c r="AB741" s="77"/>
      <c r="AC741" s="77"/>
      <c r="AD741" s="77"/>
      <c r="AE741" s="77"/>
      <c r="AF741" s="77"/>
      <c r="AG741" s="77"/>
      <c r="AH741" s="77"/>
      <c r="AI741" s="77"/>
      <c r="AJ741" s="77"/>
    </row>
    <row r="742" spans="1:36" ht="15.75" customHeight="1">
      <c r="A742" s="77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  <c r="AA742" s="77"/>
      <c r="AB742" s="77"/>
      <c r="AC742" s="77"/>
      <c r="AD742" s="77"/>
      <c r="AE742" s="77"/>
      <c r="AF742" s="77"/>
      <c r="AG742" s="77"/>
      <c r="AH742" s="77"/>
      <c r="AI742" s="77"/>
      <c r="AJ742" s="77"/>
    </row>
    <row r="743" spans="1:36" ht="15.75" customHeight="1">
      <c r="A743" s="77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  <c r="AA743" s="77"/>
      <c r="AB743" s="77"/>
      <c r="AC743" s="77"/>
      <c r="AD743" s="77"/>
      <c r="AE743" s="77"/>
      <c r="AF743" s="77"/>
      <c r="AG743" s="77"/>
      <c r="AH743" s="77"/>
      <c r="AI743" s="77"/>
      <c r="AJ743" s="77"/>
    </row>
    <row r="744" spans="1:36" ht="15.75" customHeight="1">
      <c r="A744" s="77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  <c r="AA744" s="77"/>
      <c r="AB744" s="77"/>
      <c r="AC744" s="77"/>
      <c r="AD744" s="77"/>
      <c r="AE744" s="77"/>
      <c r="AF744" s="77"/>
      <c r="AG744" s="77"/>
      <c r="AH744" s="77"/>
      <c r="AI744" s="77"/>
      <c r="AJ744" s="77"/>
    </row>
    <row r="745" spans="1:36" ht="15.75" customHeight="1">
      <c r="A745" s="77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  <c r="AA745" s="77"/>
      <c r="AB745" s="77"/>
      <c r="AC745" s="77"/>
      <c r="AD745" s="77"/>
      <c r="AE745" s="77"/>
      <c r="AF745" s="77"/>
      <c r="AG745" s="77"/>
      <c r="AH745" s="77"/>
      <c r="AI745" s="77"/>
      <c r="AJ745" s="77"/>
    </row>
    <row r="746" spans="1:36" ht="15.75" customHeight="1">
      <c r="A746" s="77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  <c r="AA746" s="77"/>
      <c r="AB746" s="77"/>
      <c r="AC746" s="77"/>
      <c r="AD746" s="77"/>
      <c r="AE746" s="77"/>
      <c r="AF746" s="77"/>
      <c r="AG746" s="77"/>
      <c r="AH746" s="77"/>
      <c r="AI746" s="77"/>
      <c r="AJ746" s="77"/>
    </row>
    <row r="747" spans="1:36" ht="15.75" customHeight="1">
      <c r="A747" s="77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  <c r="AA747" s="77"/>
      <c r="AB747" s="77"/>
      <c r="AC747" s="77"/>
      <c r="AD747" s="77"/>
      <c r="AE747" s="77"/>
      <c r="AF747" s="77"/>
      <c r="AG747" s="77"/>
      <c r="AH747" s="77"/>
      <c r="AI747" s="77"/>
      <c r="AJ747" s="77"/>
    </row>
    <row r="748" spans="1:36" ht="15.75" customHeight="1">
      <c r="A748" s="77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  <c r="AA748" s="77"/>
      <c r="AB748" s="77"/>
      <c r="AC748" s="77"/>
      <c r="AD748" s="77"/>
      <c r="AE748" s="77"/>
      <c r="AF748" s="77"/>
      <c r="AG748" s="77"/>
      <c r="AH748" s="77"/>
      <c r="AI748" s="77"/>
      <c r="AJ748" s="77"/>
    </row>
    <row r="749" spans="1:36" ht="15.75" customHeight="1">
      <c r="A749" s="77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  <c r="AA749" s="77"/>
      <c r="AB749" s="77"/>
      <c r="AC749" s="77"/>
      <c r="AD749" s="77"/>
      <c r="AE749" s="77"/>
      <c r="AF749" s="77"/>
      <c r="AG749" s="77"/>
      <c r="AH749" s="77"/>
      <c r="AI749" s="77"/>
      <c r="AJ749" s="77"/>
    </row>
    <row r="750" spans="1:36" ht="15.75" customHeight="1">
      <c r="A750" s="77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  <c r="AA750" s="77"/>
      <c r="AB750" s="77"/>
      <c r="AC750" s="77"/>
      <c r="AD750" s="77"/>
      <c r="AE750" s="77"/>
      <c r="AF750" s="77"/>
      <c r="AG750" s="77"/>
      <c r="AH750" s="77"/>
      <c r="AI750" s="77"/>
      <c r="AJ750" s="77"/>
    </row>
    <row r="751" spans="1:36" ht="15.75" customHeight="1">
      <c r="A751" s="77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</row>
    <row r="752" spans="1:36" ht="15.75" customHeight="1">
      <c r="A752" s="77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  <c r="AA752" s="77"/>
      <c r="AB752" s="77"/>
      <c r="AC752" s="77"/>
      <c r="AD752" s="77"/>
      <c r="AE752" s="77"/>
      <c r="AF752" s="77"/>
      <c r="AG752" s="77"/>
      <c r="AH752" s="77"/>
      <c r="AI752" s="77"/>
      <c r="AJ752" s="77"/>
    </row>
    <row r="753" spans="1:36" ht="15.75" customHeight="1">
      <c r="A753" s="77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</row>
    <row r="754" spans="1:36" ht="15.75" customHeight="1">
      <c r="A754" s="77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77"/>
    </row>
    <row r="755" spans="1:36" ht="15.75" customHeight="1">
      <c r="A755" s="77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  <c r="AA755" s="77"/>
      <c r="AB755" s="77"/>
      <c r="AC755" s="77"/>
      <c r="AD755" s="77"/>
      <c r="AE755" s="77"/>
      <c r="AF755" s="77"/>
      <c r="AG755" s="77"/>
      <c r="AH755" s="77"/>
      <c r="AI755" s="77"/>
      <c r="AJ755" s="77"/>
    </row>
    <row r="756" spans="1:36" ht="15.75" customHeight="1">
      <c r="A756" s="77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</row>
    <row r="757" spans="1:36" ht="15.75" customHeight="1">
      <c r="A757" s="77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  <c r="AA757" s="77"/>
      <c r="AB757" s="77"/>
      <c r="AC757" s="77"/>
      <c r="AD757" s="77"/>
      <c r="AE757" s="77"/>
      <c r="AF757" s="77"/>
      <c r="AG757" s="77"/>
      <c r="AH757" s="77"/>
      <c r="AI757" s="77"/>
      <c r="AJ757" s="77"/>
    </row>
    <row r="758" spans="1:36" ht="15.75" customHeight="1">
      <c r="A758" s="77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</row>
    <row r="759" spans="1:36" ht="15.75" customHeight="1">
      <c r="A759" s="77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  <c r="AA759" s="77"/>
      <c r="AB759" s="77"/>
      <c r="AC759" s="77"/>
      <c r="AD759" s="77"/>
      <c r="AE759" s="77"/>
      <c r="AF759" s="77"/>
      <c r="AG759" s="77"/>
      <c r="AH759" s="77"/>
      <c r="AI759" s="77"/>
      <c r="AJ759" s="77"/>
    </row>
    <row r="760" spans="1:36" ht="15.75" customHeight="1">
      <c r="A760" s="77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  <c r="AA760" s="77"/>
      <c r="AB760" s="77"/>
      <c r="AC760" s="77"/>
      <c r="AD760" s="77"/>
      <c r="AE760" s="77"/>
      <c r="AF760" s="77"/>
      <c r="AG760" s="77"/>
      <c r="AH760" s="77"/>
      <c r="AI760" s="77"/>
      <c r="AJ760" s="77"/>
    </row>
    <row r="761" spans="1:36" ht="15.75" customHeight="1">
      <c r="A761" s="77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  <c r="AA761" s="77"/>
      <c r="AB761" s="77"/>
      <c r="AC761" s="77"/>
      <c r="AD761" s="77"/>
      <c r="AE761" s="77"/>
      <c r="AF761" s="77"/>
      <c r="AG761" s="77"/>
      <c r="AH761" s="77"/>
      <c r="AI761" s="77"/>
      <c r="AJ761" s="77"/>
    </row>
    <row r="762" spans="1:36" ht="15.75" customHeight="1">
      <c r="A762" s="77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  <c r="AA762" s="77"/>
      <c r="AB762" s="77"/>
      <c r="AC762" s="77"/>
      <c r="AD762" s="77"/>
      <c r="AE762" s="77"/>
      <c r="AF762" s="77"/>
      <c r="AG762" s="77"/>
      <c r="AH762" s="77"/>
      <c r="AI762" s="77"/>
      <c r="AJ762" s="77"/>
    </row>
    <row r="763" spans="1:36" ht="15.75" customHeight="1">
      <c r="A763" s="77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  <c r="AA763" s="77"/>
      <c r="AB763" s="77"/>
      <c r="AC763" s="77"/>
      <c r="AD763" s="77"/>
      <c r="AE763" s="77"/>
      <c r="AF763" s="77"/>
      <c r="AG763" s="77"/>
      <c r="AH763" s="77"/>
      <c r="AI763" s="77"/>
      <c r="AJ763" s="77"/>
    </row>
    <row r="764" spans="1:36" ht="15.75" customHeight="1">
      <c r="A764" s="77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</row>
    <row r="765" spans="1:36" ht="15.75" customHeight="1">
      <c r="A765" s="77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  <c r="AA765" s="77"/>
      <c r="AB765" s="77"/>
      <c r="AC765" s="77"/>
      <c r="AD765" s="77"/>
      <c r="AE765" s="77"/>
      <c r="AF765" s="77"/>
      <c r="AG765" s="77"/>
      <c r="AH765" s="77"/>
      <c r="AI765" s="77"/>
      <c r="AJ765" s="77"/>
    </row>
    <row r="766" spans="1:36" ht="15.75" customHeight="1">
      <c r="A766" s="77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  <c r="AA766" s="77"/>
      <c r="AB766" s="77"/>
      <c r="AC766" s="77"/>
      <c r="AD766" s="77"/>
      <c r="AE766" s="77"/>
      <c r="AF766" s="77"/>
      <c r="AG766" s="77"/>
      <c r="AH766" s="77"/>
      <c r="AI766" s="77"/>
      <c r="AJ766" s="77"/>
    </row>
    <row r="767" spans="1:36" ht="15.75" customHeight="1">
      <c r="A767" s="77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  <c r="AA767" s="77"/>
      <c r="AB767" s="77"/>
      <c r="AC767" s="77"/>
      <c r="AD767" s="77"/>
      <c r="AE767" s="77"/>
      <c r="AF767" s="77"/>
      <c r="AG767" s="77"/>
      <c r="AH767" s="77"/>
      <c r="AI767" s="77"/>
      <c r="AJ767" s="77"/>
    </row>
    <row r="768" spans="1:36" ht="15.75" customHeight="1">
      <c r="A768" s="77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  <c r="AA768" s="77"/>
      <c r="AB768" s="77"/>
      <c r="AC768" s="77"/>
      <c r="AD768" s="77"/>
      <c r="AE768" s="77"/>
      <c r="AF768" s="77"/>
      <c r="AG768" s="77"/>
      <c r="AH768" s="77"/>
      <c r="AI768" s="77"/>
      <c r="AJ768" s="77"/>
    </row>
    <row r="769" spans="1:36" ht="15.75" customHeight="1">
      <c r="A769" s="77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  <c r="AA769" s="77"/>
      <c r="AB769" s="77"/>
      <c r="AC769" s="77"/>
      <c r="AD769" s="77"/>
      <c r="AE769" s="77"/>
      <c r="AF769" s="77"/>
      <c r="AG769" s="77"/>
      <c r="AH769" s="77"/>
      <c r="AI769" s="77"/>
      <c r="AJ769" s="77"/>
    </row>
    <row r="770" spans="1:36" ht="15.75" customHeight="1">
      <c r="A770" s="77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  <c r="AA770" s="77"/>
      <c r="AB770" s="77"/>
      <c r="AC770" s="77"/>
      <c r="AD770" s="77"/>
      <c r="AE770" s="77"/>
      <c r="AF770" s="77"/>
      <c r="AG770" s="77"/>
      <c r="AH770" s="77"/>
      <c r="AI770" s="77"/>
      <c r="AJ770" s="77"/>
    </row>
    <row r="771" spans="1:36" ht="15.75" customHeight="1">
      <c r="A771" s="77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  <c r="AA771" s="77"/>
      <c r="AB771" s="77"/>
      <c r="AC771" s="77"/>
      <c r="AD771" s="77"/>
      <c r="AE771" s="77"/>
      <c r="AF771" s="77"/>
      <c r="AG771" s="77"/>
      <c r="AH771" s="77"/>
      <c r="AI771" s="77"/>
      <c r="AJ771" s="77"/>
    </row>
    <row r="772" spans="1:36" ht="15.75" customHeight="1">
      <c r="A772" s="77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  <c r="AA772" s="77"/>
      <c r="AB772" s="77"/>
      <c r="AC772" s="77"/>
      <c r="AD772" s="77"/>
      <c r="AE772" s="77"/>
      <c r="AF772" s="77"/>
      <c r="AG772" s="77"/>
      <c r="AH772" s="77"/>
      <c r="AI772" s="77"/>
      <c r="AJ772" s="77"/>
    </row>
    <row r="773" spans="1:36" ht="15.75" customHeight="1">
      <c r="A773" s="77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  <c r="AA773" s="77"/>
      <c r="AB773" s="77"/>
      <c r="AC773" s="77"/>
      <c r="AD773" s="77"/>
      <c r="AE773" s="77"/>
      <c r="AF773" s="77"/>
      <c r="AG773" s="77"/>
      <c r="AH773" s="77"/>
      <c r="AI773" s="77"/>
      <c r="AJ773" s="77"/>
    </row>
    <row r="774" spans="1:36" ht="15.75" customHeight="1">
      <c r="A774" s="77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  <c r="AA774" s="77"/>
      <c r="AB774" s="77"/>
      <c r="AC774" s="77"/>
      <c r="AD774" s="77"/>
      <c r="AE774" s="77"/>
      <c r="AF774" s="77"/>
      <c r="AG774" s="77"/>
      <c r="AH774" s="77"/>
      <c r="AI774" s="77"/>
      <c r="AJ774" s="77"/>
    </row>
    <row r="775" spans="1:36" ht="15.75" customHeight="1">
      <c r="A775" s="77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</row>
    <row r="776" spans="1:36" ht="15.75" customHeight="1">
      <c r="A776" s="77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  <c r="AA776" s="77"/>
      <c r="AB776" s="77"/>
      <c r="AC776" s="77"/>
      <c r="AD776" s="77"/>
      <c r="AE776" s="77"/>
      <c r="AF776" s="77"/>
      <c r="AG776" s="77"/>
      <c r="AH776" s="77"/>
      <c r="AI776" s="77"/>
      <c r="AJ776" s="77"/>
    </row>
    <row r="777" spans="1:36" ht="15.75" customHeight="1">
      <c r="A777" s="77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  <c r="AA777" s="77"/>
      <c r="AB777" s="77"/>
      <c r="AC777" s="77"/>
      <c r="AD777" s="77"/>
      <c r="AE777" s="77"/>
      <c r="AF777" s="77"/>
      <c r="AG777" s="77"/>
      <c r="AH777" s="77"/>
      <c r="AI777" s="77"/>
      <c r="AJ777" s="77"/>
    </row>
    <row r="778" spans="1:36" ht="15.75" customHeight="1">
      <c r="A778" s="77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  <c r="AA778" s="77"/>
      <c r="AB778" s="77"/>
      <c r="AC778" s="77"/>
      <c r="AD778" s="77"/>
      <c r="AE778" s="77"/>
      <c r="AF778" s="77"/>
      <c r="AG778" s="77"/>
      <c r="AH778" s="77"/>
      <c r="AI778" s="77"/>
      <c r="AJ778" s="77"/>
    </row>
    <row r="779" spans="1:36" ht="15.75" customHeight="1">
      <c r="A779" s="77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</row>
    <row r="780" spans="1:36" ht="15.75" customHeight="1">
      <c r="A780" s="77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  <c r="AA780" s="77"/>
      <c r="AB780" s="77"/>
      <c r="AC780" s="77"/>
      <c r="AD780" s="77"/>
      <c r="AE780" s="77"/>
      <c r="AF780" s="77"/>
      <c r="AG780" s="77"/>
      <c r="AH780" s="77"/>
      <c r="AI780" s="77"/>
      <c r="AJ780" s="77"/>
    </row>
    <row r="781" spans="1:36" ht="15.75" customHeight="1">
      <c r="A781" s="77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  <c r="AA781" s="77"/>
      <c r="AB781" s="77"/>
      <c r="AC781" s="77"/>
      <c r="AD781" s="77"/>
      <c r="AE781" s="77"/>
      <c r="AF781" s="77"/>
      <c r="AG781" s="77"/>
      <c r="AH781" s="77"/>
      <c r="AI781" s="77"/>
      <c r="AJ781" s="77"/>
    </row>
    <row r="782" spans="1:36" ht="15.75" customHeight="1">
      <c r="A782" s="77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  <c r="AA782" s="77"/>
      <c r="AB782" s="77"/>
      <c r="AC782" s="77"/>
      <c r="AD782" s="77"/>
      <c r="AE782" s="77"/>
      <c r="AF782" s="77"/>
      <c r="AG782" s="77"/>
      <c r="AH782" s="77"/>
      <c r="AI782" s="77"/>
      <c r="AJ782" s="77"/>
    </row>
    <row r="783" spans="1:36" ht="15.75" customHeight="1">
      <c r="A783" s="77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</row>
    <row r="784" spans="1:36" ht="15.75" customHeight="1">
      <c r="A784" s="77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  <c r="AA784" s="77"/>
      <c r="AB784" s="77"/>
      <c r="AC784" s="77"/>
      <c r="AD784" s="77"/>
      <c r="AE784" s="77"/>
      <c r="AF784" s="77"/>
      <c r="AG784" s="77"/>
      <c r="AH784" s="77"/>
      <c r="AI784" s="77"/>
      <c r="AJ784" s="77"/>
    </row>
    <row r="785" spans="1:36" ht="15.75" customHeight="1">
      <c r="A785" s="77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</row>
    <row r="786" spans="1:36" ht="15.75" customHeight="1">
      <c r="A786" s="77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  <c r="AC786" s="77"/>
      <c r="AD786" s="77"/>
      <c r="AE786" s="77"/>
      <c r="AF786" s="77"/>
      <c r="AG786" s="77"/>
      <c r="AH786" s="77"/>
      <c r="AI786" s="77"/>
      <c r="AJ786" s="77"/>
    </row>
    <row r="787" spans="1:36" ht="15.75" customHeight="1">
      <c r="A787" s="77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  <c r="AA787" s="77"/>
      <c r="AB787" s="77"/>
      <c r="AC787" s="77"/>
      <c r="AD787" s="77"/>
      <c r="AE787" s="77"/>
      <c r="AF787" s="77"/>
      <c r="AG787" s="77"/>
      <c r="AH787" s="77"/>
      <c r="AI787" s="77"/>
      <c r="AJ787" s="77"/>
    </row>
    <row r="788" spans="1:36" ht="15.75" customHeight="1">
      <c r="A788" s="77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  <c r="AA788" s="77"/>
      <c r="AB788" s="77"/>
      <c r="AC788" s="77"/>
      <c r="AD788" s="77"/>
      <c r="AE788" s="77"/>
      <c r="AF788" s="77"/>
      <c r="AG788" s="77"/>
      <c r="AH788" s="77"/>
      <c r="AI788" s="77"/>
      <c r="AJ788" s="77"/>
    </row>
    <row r="789" spans="1:36" ht="15.75" customHeight="1">
      <c r="A789" s="77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  <c r="AA789" s="77"/>
      <c r="AB789" s="77"/>
      <c r="AC789" s="77"/>
      <c r="AD789" s="77"/>
      <c r="AE789" s="77"/>
      <c r="AF789" s="77"/>
      <c r="AG789" s="77"/>
      <c r="AH789" s="77"/>
      <c r="AI789" s="77"/>
      <c r="AJ789" s="77"/>
    </row>
    <row r="790" spans="1:36" ht="15.75" customHeight="1">
      <c r="A790" s="77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  <c r="AA790" s="77"/>
      <c r="AB790" s="77"/>
      <c r="AC790" s="77"/>
      <c r="AD790" s="77"/>
      <c r="AE790" s="77"/>
      <c r="AF790" s="77"/>
      <c r="AG790" s="77"/>
      <c r="AH790" s="77"/>
      <c r="AI790" s="77"/>
      <c r="AJ790" s="77"/>
    </row>
    <row r="791" spans="1:36" ht="15.75" customHeight="1">
      <c r="A791" s="77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</row>
    <row r="792" spans="1:36" ht="15.75" customHeight="1">
      <c r="A792" s="77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  <c r="AA792" s="77"/>
      <c r="AB792" s="77"/>
      <c r="AC792" s="77"/>
      <c r="AD792" s="77"/>
      <c r="AE792" s="77"/>
      <c r="AF792" s="77"/>
      <c r="AG792" s="77"/>
      <c r="AH792" s="77"/>
      <c r="AI792" s="77"/>
      <c r="AJ792" s="77"/>
    </row>
    <row r="793" spans="1:36" ht="15.75" customHeight="1">
      <c r="A793" s="77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  <c r="AA793" s="77"/>
      <c r="AB793" s="77"/>
      <c r="AC793" s="77"/>
      <c r="AD793" s="77"/>
      <c r="AE793" s="77"/>
      <c r="AF793" s="77"/>
      <c r="AG793" s="77"/>
      <c r="AH793" s="77"/>
      <c r="AI793" s="77"/>
      <c r="AJ793" s="77"/>
    </row>
    <row r="794" spans="1:36" ht="15.75" customHeight="1">
      <c r="A794" s="77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  <c r="AA794" s="77"/>
      <c r="AB794" s="77"/>
      <c r="AC794" s="77"/>
      <c r="AD794" s="77"/>
      <c r="AE794" s="77"/>
      <c r="AF794" s="77"/>
      <c r="AG794" s="77"/>
      <c r="AH794" s="77"/>
      <c r="AI794" s="77"/>
      <c r="AJ794" s="77"/>
    </row>
    <row r="795" spans="1:36" ht="15.75" customHeight="1">
      <c r="A795" s="77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  <c r="AA795" s="77"/>
      <c r="AB795" s="77"/>
      <c r="AC795" s="77"/>
      <c r="AD795" s="77"/>
      <c r="AE795" s="77"/>
      <c r="AF795" s="77"/>
      <c r="AG795" s="77"/>
      <c r="AH795" s="77"/>
      <c r="AI795" s="77"/>
      <c r="AJ795" s="77"/>
    </row>
    <row r="796" spans="1:36" ht="15.75" customHeight="1">
      <c r="A796" s="77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  <c r="AA796" s="77"/>
      <c r="AB796" s="77"/>
      <c r="AC796" s="77"/>
      <c r="AD796" s="77"/>
      <c r="AE796" s="77"/>
      <c r="AF796" s="77"/>
      <c r="AG796" s="77"/>
      <c r="AH796" s="77"/>
      <c r="AI796" s="77"/>
      <c r="AJ796" s="77"/>
    </row>
    <row r="797" spans="1:36" ht="15.75" customHeight="1">
      <c r="A797" s="77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  <c r="AA797" s="77"/>
      <c r="AB797" s="77"/>
      <c r="AC797" s="77"/>
      <c r="AD797" s="77"/>
      <c r="AE797" s="77"/>
      <c r="AF797" s="77"/>
      <c r="AG797" s="77"/>
      <c r="AH797" s="77"/>
      <c r="AI797" s="77"/>
      <c r="AJ797" s="77"/>
    </row>
    <row r="798" spans="1:36" ht="15.75" customHeight="1">
      <c r="A798" s="77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  <c r="AA798" s="77"/>
      <c r="AB798" s="77"/>
      <c r="AC798" s="77"/>
      <c r="AD798" s="77"/>
      <c r="AE798" s="77"/>
      <c r="AF798" s="77"/>
      <c r="AG798" s="77"/>
      <c r="AH798" s="77"/>
      <c r="AI798" s="77"/>
      <c r="AJ798" s="77"/>
    </row>
    <row r="799" spans="1:36" ht="15.75" customHeight="1">
      <c r="A799" s="77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  <c r="AA799" s="77"/>
      <c r="AB799" s="77"/>
      <c r="AC799" s="77"/>
      <c r="AD799" s="77"/>
      <c r="AE799" s="77"/>
      <c r="AF799" s="77"/>
      <c r="AG799" s="77"/>
      <c r="AH799" s="77"/>
      <c r="AI799" s="77"/>
      <c r="AJ799" s="77"/>
    </row>
    <row r="800" spans="1:36" ht="15.75" customHeight="1">
      <c r="A800" s="77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  <c r="AA800" s="77"/>
      <c r="AB800" s="77"/>
      <c r="AC800" s="77"/>
      <c r="AD800" s="77"/>
      <c r="AE800" s="77"/>
      <c r="AF800" s="77"/>
      <c r="AG800" s="77"/>
      <c r="AH800" s="77"/>
      <c r="AI800" s="77"/>
      <c r="AJ800" s="77"/>
    </row>
    <row r="801" spans="1:36" ht="15.75" customHeight="1">
      <c r="A801" s="77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  <c r="AA801" s="77"/>
      <c r="AB801" s="77"/>
      <c r="AC801" s="77"/>
      <c r="AD801" s="77"/>
      <c r="AE801" s="77"/>
      <c r="AF801" s="77"/>
      <c r="AG801" s="77"/>
      <c r="AH801" s="77"/>
      <c r="AI801" s="77"/>
      <c r="AJ801" s="77"/>
    </row>
    <row r="802" spans="1:36" ht="15.75" customHeight="1">
      <c r="A802" s="77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  <c r="AA802" s="77"/>
      <c r="AB802" s="77"/>
      <c r="AC802" s="77"/>
      <c r="AD802" s="77"/>
      <c r="AE802" s="77"/>
      <c r="AF802" s="77"/>
      <c r="AG802" s="77"/>
      <c r="AH802" s="77"/>
      <c r="AI802" s="77"/>
      <c r="AJ802" s="77"/>
    </row>
    <row r="803" spans="1:36" ht="15.75" customHeight="1">
      <c r="A803" s="77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  <c r="AA803" s="77"/>
      <c r="AB803" s="77"/>
      <c r="AC803" s="77"/>
      <c r="AD803" s="77"/>
      <c r="AE803" s="77"/>
      <c r="AF803" s="77"/>
      <c r="AG803" s="77"/>
      <c r="AH803" s="77"/>
      <c r="AI803" s="77"/>
      <c r="AJ803" s="77"/>
    </row>
    <row r="804" spans="1:36" ht="15.75" customHeight="1">
      <c r="A804" s="77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  <c r="AA804" s="77"/>
      <c r="AB804" s="77"/>
      <c r="AC804" s="77"/>
      <c r="AD804" s="77"/>
      <c r="AE804" s="77"/>
      <c r="AF804" s="77"/>
      <c r="AG804" s="77"/>
      <c r="AH804" s="77"/>
      <c r="AI804" s="77"/>
      <c r="AJ804" s="77"/>
    </row>
    <row r="805" spans="1:36" ht="15.75" customHeight="1">
      <c r="A805" s="77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  <c r="AA805" s="77"/>
      <c r="AB805" s="77"/>
      <c r="AC805" s="77"/>
      <c r="AD805" s="77"/>
      <c r="AE805" s="77"/>
      <c r="AF805" s="77"/>
      <c r="AG805" s="77"/>
      <c r="AH805" s="77"/>
      <c r="AI805" s="77"/>
      <c r="AJ805" s="77"/>
    </row>
    <row r="806" spans="1:36" ht="15.75" customHeight="1">
      <c r="A806" s="77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  <c r="AA806" s="77"/>
      <c r="AB806" s="77"/>
      <c r="AC806" s="77"/>
      <c r="AD806" s="77"/>
      <c r="AE806" s="77"/>
      <c r="AF806" s="77"/>
      <c r="AG806" s="77"/>
      <c r="AH806" s="77"/>
      <c r="AI806" s="77"/>
      <c r="AJ806" s="77"/>
    </row>
    <row r="807" spans="1:36" ht="15.75" customHeight="1">
      <c r="A807" s="77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  <c r="AA807" s="77"/>
      <c r="AB807" s="77"/>
      <c r="AC807" s="77"/>
      <c r="AD807" s="77"/>
      <c r="AE807" s="77"/>
      <c r="AF807" s="77"/>
      <c r="AG807" s="77"/>
      <c r="AH807" s="77"/>
      <c r="AI807" s="77"/>
      <c r="AJ807" s="77"/>
    </row>
    <row r="808" spans="1:36" ht="15.75" customHeight="1">
      <c r="A808" s="77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  <c r="AA808" s="77"/>
      <c r="AB808" s="77"/>
      <c r="AC808" s="77"/>
      <c r="AD808" s="77"/>
      <c r="AE808" s="77"/>
      <c r="AF808" s="77"/>
      <c r="AG808" s="77"/>
      <c r="AH808" s="77"/>
      <c r="AI808" s="77"/>
      <c r="AJ808" s="77"/>
    </row>
    <row r="809" spans="1:36" ht="15.75" customHeight="1">
      <c r="A809" s="77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77"/>
    </row>
    <row r="810" spans="1:36" ht="15.75" customHeight="1">
      <c r="A810" s="77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  <c r="AA810" s="77"/>
      <c r="AB810" s="77"/>
      <c r="AC810" s="77"/>
      <c r="AD810" s="77"/>
      <c r="AE810" s="77"/>
      <c r="AF810" s="77"/>
      <c r="AG810" s="77"/>
      <c r="AH810" s="77"/>
      <c r="AI810" s="77"/>
      <c r="AJ810" s="77"/>
    </row>
    <row r="811" spans="1:36" ht="15.75" customHeight="1">
      <c r="A811" s="77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</row>
    <row r="812" spans="1:36" ht="15.75" customHeight="1">
      <c r="A812" s="77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  <c r="AA812" s="77"/>
      <c r="AB812" s="77"/>
      <c r="AC812" s="77"/>
      <c r="AD812" s="77"/>
      <c r="AE812" s="77"/>
      <c r="AF812" s="77"/>
      <c r="AG812" s="77"/>
      <c r="AH812" s="77"/>
      <c r="AI812" s="77"/>
      <c r="AJ812" s="77"/>
    </row>
    <row r="813" spans="1:36" ht="15.75" customHeight="1">
      <c r="A813" s="77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77"/>
    </row>
    <row r="814" spans="1:36" ht="15.75" customHeight="1">
      <c r="A814" s="77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  <c r="AA814" s="77"/>
      <c r="AB814" s="77"/>
      <c r="AC814" s="77"/>
      <c r="AD814" s="77"/>
      <c r="AE814" s="77"/>
      <c r="AF814" s="77"/>
      <c r="AG814" s="77"/>
      <c r="AH814" s="77"/>
      <c r="AI814" s="77"/>
      <c r="AJ814" s="77"/>
    </row>
    <row r="815" spans="1:36" ht="15.75" customHeight="1">
      <c r="A815" s="77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  <c r="AA815" s="77"/>
      <c r="AB815" s="77"/>
      <c r="AC815" s="77"/>
      <c r="AD815" s="77"/>
      <c r="AE815" s="77"/>
      <c r="AF815" s="77"/>
      <c r="AG815" s="77"/>
      <c r="AH815" s="77"/>
      <c r="AI815" s="77"/>
      <c r="AJ815" s="77"/>
    </row>
    <row r="816" spans="1:36" ht="15.75" customHeight="1">
      <c r="A816" s="77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  <c r="AA816" s="77"/>
      <c r="AB816" s="77"/>
      <c r="AC816" s="77"/>
      <c r="AD816" s="77"/>
      <c r="AE816" s="77"/>
      <c r="AF816" s="77"/>
      <c r="AG816" s="77"/>
      <c r="AH816" s="77"/>
      <c r="AI816" s="77"/>
      <c r="AJ816" s="77"/>
    </row>
    <row r="817" spans="1:36" ht="15.75" customHeight="1">
      <c r="A817" s="77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  <c r="AA817" s="77"/>
      <c r="AB817" s="77"/>
      <c r="AC817" s="77"/>
      <c r="AD817" s="77"/>
      <c r="AE817" s="77"/>
      <c r="AF817" s="77"/>
      <c r="AG817" s="77"/>
      <c r="AH817" s="77"/>
      <c r="AI817" s="77"/>
      <c r="AJ817" s="77"/>
    </row>
    <row r="818" spans="1:36" ht="15.75" customHeight="1">
      <c r="A818" s="77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  <c r="AA818" s="77"/>
      <c r="AB818" s="77"/>
      <c r="AC818" s="77"/>
      <c r="AD818" s="77"/>
      <c r="AE818" s="77"/>
      <c r="AF818" s="77"/>
      <c r="AG818" s="77"/>
      <c r="AH818" s="77"/>
      <c r="AI818" s="77"/>
      <c r="AJ818" s="77"/>
    </row>
    <row r="819" spans="1:36" ht="15.75" customHeight="1">
      <c r="A819" s="77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  <c r="AA819" s="77"/>
      <c r="AB819" s="77"/>
      <c r="AC819" s="77"/>
      <c r="AD819" s="77"/>
      <c r="AE819" s="77"/>
      <c r="AF819" s="77"/>
      <c r="AG819" s="77"/>
      <c r="AH819" s="77"/>
      <c r="AI819" s="77"/>
      <c r="AJ819" s="77"/>
    </row>
    <row r="820" spans="1:36" ht="15.75" customHeight="1">
      <c r="A820" s="77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  <c r="AA820" s="77"/>
      <c r="AB820" s="77"/>
      <c r="AC820" s="77"/>
      <c r="AD820" s="77"/>
      <c r="AE820" s="77"/>
      <c r="AF820" s="77"/>
      <c r="AG820" s="77"/>
      <c r="AH820" s="77"/>
      <c r="AI820" s="77"/>
      <c r="AJ820" s="77"/>
    </row>
    <row r="821" spans="1:36" ht="15.75" customHeight="1">
      <c r="A821" s="77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  <c r="AA821" s="77"/>
      <c r="AB821" s="77"/>
      <c r="AC821" s="77"/>
      <c r="AD821" s="77"/>
      <c r="AE821" s="77"/>
      <c r="AF821" s="77"/>
      <c r="AG821" s="77"/>
      <c r="AH821" s="77"/>
      <c r="AI821" s="77"/>
      <c r="AJ821" s="77"/>
    </row>
    <row r="822" spans="1:36" ht="15.75" customHeight="1">
      <c r="A822" s="77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  <c r="AA822" s="77"/>
      <c r="AB822" s="77"/>
      <c r="AC822" s="77"/>
      <c r="AD822" s="77"/>
      <c r="AE822" s="77"/>
      <c r="AF822" s="77"/>
      <c r="AG822" s="77"/>
      <c r="AH822" s="77"/>
      <c r="AI822" s="77"/>
      <c r="AJ822" s="77"/>
    </row>
    <row r="823" spans="1:36" ht="15.75" customHeight="1">
      <c r="A823" s="77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  <c r="AA823" s="77"/>
      <c r="AB823" s="77"/>
      <c r="AC823" s="77"/>
      <c r="AD823" s="77"/>
      <c r="AE823" s="77"/>
      <c r="AF823" s="77"/>
      <c r="AG823" s="77"/>
      <c r="AH823" s="77"/>
      <c r="AI823" s="77"/>
      <c r="AJ823" s="77"/>
    </row>
    <row r="824" spans="1:36" ht="15.75" customHeight="1">
      <c r="A824" s="77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  <c r="AA824" s="77"/>
      <c r="AB824" s="77"/>
      <c r="AC824" s="77"/>
      <c r="AD824" s="77"/>
      <c r="AE824" s="77"/>
      <c r="AF824" s="77"/>
      <c r="AG824" s="77"/>
      <c r="AH824" s="77"/>
      <c r="AI824" s="77"/>
      <c r="AJ824" s="77"/>
    </row>
    <row r="825" spans="1:36" ht="15.75" customHeight="1">
      <c r="A825" s="77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  <c r="AA825" s="77"/>
      <c r="AB825" s="77"/>
      <c r="AC825" s="77"/>
      <c r="AD825" s="77"/>
      <c r="AE825" s="77"/>
      <c r="AF825" s="77"/>
      <c r="AG825" s="77"/>
      <c r="AH825" s="77"/>
      <c r="AI825" s="77"/>
      <c r="AJ825" s="77"/>
    </row>
    <row r="826" spans="1:36" ht="15.75" customHeight="1">
      <c r="A826" s="77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  <c r="AA826" s="77"/>
      <c r="AB826" s="77"/>
      <c r="AC826" s="77"/>
      <c r="AD826" s="77"/>
      <c r="AE826" s="77"/>
      <c r="AF826" s="77"/>
      <c r="AG826" s="77"/>
      <c r="AH826" s="77"/>
      <c r="AI826" s="77"/>
      <c r="AJ826" s="77"/>
    </row>
    <row r="827" spans="1:36" ht="15.75" customHeight="1">
      <c r="A827" s="77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  <c r="AA827" s="77"/>
      <c r="AB827" s="77"/>
      <c r="AC827" s="77"/>
      <c r="AD827" s="77"/>
      <c r="AE827" s="77"/>
      <c r="AF827" s="77"/>
      <c r="AG827" s="77"/>
      <c r="AH827" s="77"/>
      <c r="AI827" s="77"/>
      <c r="AJ827" s="77"/>
    </row>
    <row r="828" spans="1:36" ht="15.75" customHeight="1">
      <c r="A828" s="77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  <c r="AA828" s="77"/>
      <c r="AB828" s="77"/>
      <c r="AC828" s="77"/>
      <c r="AD828" s="77"/>
      <c r="AE828" s="77"/>
      <c r="AF828" s="77"/>
      <c r="AG828" s="77"/>
      <c r="AH828" s="77"/>
      <c r="AI828" s="77"/>
      <c r="AJ828" s="77"/>
    </row>
    <row r="829" spans="1:36" ht="15.75" customHeight="1">
      <c r="A829" s="77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  <c r="AA829" s="77"/>
      <c r="AB829" s="77"/>
      <c r="AC829" s="77"/>
      <c r="AD829" s="77"/>
      <c r="AE829" s="77"/>
      <c r="AF829" s="77"/>
      <c r="AG829" s="77"/>
      <c r="AH829" s="77"/>
      <c r="AI829" s="77"/>
      <c r="AJ829" s="77"/>
    </row>
    <row r="830" spans="1:36" ht="15.75" customHeight="1">
      <c r="A830" s="77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  <c r="AA830" s="77"/>
      <c r="AB830" s="77"/>
      <c r="AC830" s="77"/>
      <c r="AD830" s="77"/>
      <c r="AE830" s="77"/>
      <c r="AF830" s="77"/>
      <c r="AG830" s="77"/>
      <c r="AH830" s="77"/>
      <c r="AI830" s="77"/>
      <c r="AJ830" s="77"/>
    </row>
    <row r="831" spans="1:36" ht="15.75" customHeight="1">
      <c r="A831" s="77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  <c r="AA831" s="77"/>
      <c r="AB831" s="77"/>
      <c r="AC831" s="77"/>
      <c r="AD831" s="77"/>
      <c r="AE831" s="77"/>
      <c r="AF831" s="77"/>
      <c r="AG831" s="77"/>
      <c r="AH831" s="77"/>
      <c r="AI831" s="77"/>
      <c r="AJ831" s="77"/>
    </row>
    <row r="832" spans="1:36" ht="15.75" customHeight="1">
      <c r="A832" s="77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  <c r="AA832" s="77"/>
      <c r="AB832" s="77"/>
      <c r="AC832" s="77"/>
      <c r="AD832" s="77"/>
      <c r="AE832" s="77"/>
      <c r="AF832" s="77"/>
      <c r="AG832" s="77"/>
      <c r="AH832" s="77"/>
      <c r="AI832" s="77"/>
      <c r="AJ832" s="77"/>
    </row>
    <row r="833" spans="1:36" ht="15.75" customHeight="1">
      <c r="A833" s="77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  <c r="AA833" s="77"/>
      <c r="AB833" s="77"/>
      <c r="AC833" s="77"/>
      <c r="AD833" s="77"/>
      <c r="AE833" s="77"/>
      <c r="AF833" s="77"/>
      <c r="AG833" s="77"/>
      <c r="AH833" s="77"/>
      <c r="AI833" s="77"/>
      <c r="AJ833" s="77"/>
    </row>
    <row r="834" spans="1:36" ht="15.75" customHeight="1">
      <c r="A834" s="77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77"/>
    </row>
    <row r="835" spans="1:36" ht="15.75" customHeight="1">
      <c r="A835" s="77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  <c r="AA835" s="77"/>
      <c r="AB835" s="77"/>
      <c r="AC835" s="77"/>
      <c r="AD835" s="77"/>
      <c r="AE835" s="77"/>
      <c r="AF835" s="77"/>
      <c r="AG835" s="77"/>
      <c r="AH835" s="77"/>
      <c r="AI835" s="77"/>
      <c r="AJ835" s="77"/>
    </row>
    <row r="836" spans="1:36" ht="15.75" customHeight="1">
      <c r="A836" s="77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  <c r="AA836" s="77"/>
      <c r="AB836" s="77"/>
      <c r="AC836" s="77"/>
      <c r="AD836" s="77"/>
      <c r="AE836" s="77"/>
      <c r="AF836" s="77"/>
      <c r="AG836" s="77"/>
      <c r="AH836" s="77"/>
      <c r="AI836" s="77"/>
      <c r="AJ836" s="77"/>
    </row>
    <row r="837" spans="1:36" ht="15.75" customHeight="1">
      <c r="A837" s="77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  <c r="AA837" s="77"/>
      <c r="AB837" s="77"/>
      <c r="AC837" s="77"/>
      <c r="AD837" s="77"/>
      <c r="AE837" s="77"/>
      <c r="AF837" s="77"/>
      <c r="AG837" s="77"/>
      <c r="AH837" s="77"/>
      <c r="AI837" s="77"/>
      <c r="AJ837" s="77"/>
    </row>
    <row r="838" spans="1:36" ht="15.75" customHeight="1">
      <c r="A838" s="77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  <c r="AA838" s="77"/>
      <c r="AB838" s="77"/>
      <c r="AC838" s="77"/>
      <c r="AD838" s="77"/>
      <c r="AE838" s="77"/>
      <c r="AF838" s="77"/>
      <c r="AG838" s="77"/>
      <c r="AH838" s="77"/>
      <c r="AI838" s="77"/>
      <c r="AJ838" s="77"/>
    </row>
    <row r="839" spans="1:36" ht="15.75" customHeight="1">
      <c r="A839" s="77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</row>
    <row r="840" spans="1:36" ht="15.75" customHeight="1">
      <c r="A840" s="77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  <c r="AA840" s="77"/>
      <c r="AB840" s="77"/>
      <c r="AC840" s="77"/>
      <c r="AD840" s="77"/>
      <c r="AE840" s="77"/>
      <c r="AF840" s="77"/>
      <c r="AG840" s="77"/>
      <c r="AH840" s="77"/>
      <c r="AI840" s="77"/>
      <c r="AJ840" s="77"/>
    </row>
    <row r="841" spans="1:36" ht="15.75" customHeight="1">
      <c r="A841" s="77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  <c r="AA841" s="77"/>
      <c r="AB841" s="77"/>
      <c r="AC841" s="77"/>
      <c r="AD841" s="77"/>
      <c r="AE841" s="77"/>
      <c r="AF841" s="77"/>
      <c r="AG841" s="77"/>
      <c r="AH841" s="77"/>
      <c r="AI841" s="77"/>
      <c r="AJ841" s="77"/>
    </row>
    <row r="842" spans="1:36" ht="15.75" customHeight="1">
      <c r="A842" s="77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  <c r="AA842" s="77"/>
      <c r="AB842" s="77"/>
      <c r="AC842" s="77"/>
      <c r="AD842" s="77"/>
      <c r="AE842" s="77"/>
      <c r="AF842" s="77"/>
      <c r="AG842" s="77"/>
      <c r="AH842" s="77"/>
      <c r="AI842" s="77"/>
      <c r="AJ842" s="77"/>
    </row>
    <row r="843" spans="1:36" ht="15.75" customHeight="1">
      <c r="A843" s="77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  <c r="AA843" s="77"/>
      <c r="AB843" s="77"/>
      <c r="AC843" s="77"/>
      <c r="AD843" s="77"/>
      <c r="AE843" s="77"/>
      <c r="AF843" s="77"/>
      <c r="AG843" s="77"/>
      <c r="AH843" s="77"/>
      <c r="AI843" s="77"/>
      <c r="AJ843" s="77"/>
    </row>
    <row r="844" spans="1:36" ht="15.75" customHeight="1">
      <c r="A844" s="77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  <c r="AA844" s="77"/>
      <c r="AB844" s="77"/>
      <c r="AC844" s="77"/>
      <c r="AD844" s="77"/>
      <c r="AE844" s="77"/>
      <c r="AF844" s="77"/>
      <c r="AG844" s="77"/>
      <c r="AH844" s="77"/>
      <c r="AI844" s="77"/>
      <c r="AJ844" s="77"/>
    </row>
    <row r="845" spans="1:36" ht="15.75" customHeight="1">
      <c r="A845" s="77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  <c r="AA845" s="77"/>
      <c r="AB845" s="77"/>
      <c r="AC845" s="77"/>
      <c r="AD845" s="77"/>
      <c r="AE845" s="77"/>
      <c r="AF845" s="77"/>
      <c r="AG845" s="77"/>
      <c r="AH845" s="77"/>
      <c r="AI845" s="77"/>
      <c r="AJ845" s="77"/>
    </row>
    <row r="846" spans="1:36" ht="15.75" customHeight="1">
      <c r="A846" s="77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  <c r="AA846" s="77"/>
      <c r="AB846" s="77"/>
      <c r="AC846" s="77"/>
      <c r="AD846" s="77"/>
      <c r="AE846" s="77"/>
      <c r="AF846" s="77"/>
      <c r="AG846" s="77"/>
      <c r="AH846" s="77"/>
      <c r="AI846" s="77"/>
      <c r="AJ846" s="77"/>
    </row>
    <row r="847" spans="1:36" ht="15.75" customHeight="1">
      <c r="A847" s="77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  <c r="AA847" s="77"/>
      <c r="AB847" s="77"/>
      <c r="AC847" s="77"/>
      <c r="AD847" s="77"/>
      <c r="AE847" s="77"/>
      <c r="AF847" s="77"/>
      <c r="AG847" s="77"/>
      <c r="AH847" s="77"/>
      <c r="AI847" s="77"/>
      <c r="AJ847" s="77"/>
    </row>
    <row r="848" spans="1:36" ht="15.75" customHeight="1">
      <c r="A848" s="77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  <c r="AA848" s="77"/>
      <c r="AB848" s="77"/>
      <c r="AC848" s="77"/>
      <c r="AD848" s="77"/>
      <c r="AE848" s="77"/>
      <c r="AF848" s="77"/>
      <c r="AG848" s="77"/>
      <c r="AH848" s="77"/>
      <c r="AI848" s="77"/>
      <c r="AJ848" s="77"/>
    </row>
    <row r="849" spans="1:36" ht="15.75" customHeight="1">
      <c r="A849" s="77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  <c r="AA849" s="77"/>
      <c r="AB849" s="77"/>
      <c r="AC849" s="77"/>
      <c r="AD849" s="77"/>
      <c r="AE849" s="77"/>
      <c r="AF849" s="77"/>
      <c r="AG849" s="77"/>
      <c r="AH849" s="77"/>
      <c r="AI849" s="77"/>
      <c r="AJ849" s="77"/>
    </row>
    <row r="850" spans="1:36" ht="15.75" customHeight="1">
      <c r="A850" s="77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  <c r="AD850" s="77"/>
      <c r="AE850" s="77"/>
      <c r="AF850" s="77"/>
      <c r="AG850" s="77"/>
      <c r="AH850" s="77"/>
      <c r="AI850" s="77"/>
      <c r="AJ850" s="77"/>
    </row>
    <row r="851" spans="1:36" ht="15.75" customHeight="1">
      <c r="A851" s="77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  <c r="AD851" s="77"/>
      <c r="AE851" s="77"/>
      <c r="AF851" s="77"/>
      <c r="AG851" s="77"/>
      <c r="AH851" s="77"/>
      <c r="AI851" s="77"/>
      <c r="AJ851" s="77"/>
    </row>
    <row r="852" spans="1:36" ht="15.75" customHeight="1">
      <c r="A852" s="77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  <c r="AD852" s="77"/>
      <c r="AE852" s="77"/>
      <c r="AF852" s="77"/>
      <c r="AG852" s="77"/>
      <c r="AH852" s="77"/>
      <c r="AI852" s="77"/>
      <c r="AJ852" s="77"/>
    </row>
    <row r="853" spans="1:36" ht="15.75" customHeight="1">
      <c r="A853" s="77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  <c r="AD853" s="77"/>
      <c r="AE853" s="77"/>
      <c r="AF853" s="77"/>
      <c r="AG853" s="77"/>
      <c r="AH853" s="77"/>
      <c r="AI853" s="77"/>
      <c r="AJ853" s="77"/>
    </row>
    <row r="854" spans="1:36" ht="15.75" customHeight="1">
      <c r="A854" s="77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  <c r="AD854" s="77"/>
      <c r="AE854" s="77"/>
      <c r="AF854" s="77"/>
      <c r="AG854" s="77"/>
      <c r="AH854" s="77"/>
      <c r="AI854" s="77"/>
      <c r="AJ854" s="77"/>
    </row>
    <row r="855" spans="1:36" ht="15.75" customHeight="1">
      <c r="A855" s="77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  <c r="AD855" s="77"/>
      <c r="AE855" s="77"/>
      <c r="AF855" s="77"/>
      <c r="AG855" s="77"/>
      <c r="AH855" s="77"/>
      <c r="AI855" s="77"/>
      <c r="AJ855" s="77"/>
    </row>
    <row r="856" spans="1:36" ht="15.75" customHeight="1">
      <c r="A856" s="77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  <c r="AD856" s="77"/>
      <c r="AE856" s="77"/>
      <c r="AF856" s="77"/>
      <c r="AG856" s="77"/>
      <c r="AH856" s="77"/>
      <c r="AI856" s="77"/>
      <c r="AJ856" s="77"/>
    </row>
    <row r="857" spans="1:36" ht="15.75" customHeight="1">
      <c r="A857" s="77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  <c r="AD857" s="77"/>
      <c r="AE857" s="77"/>
      <c r="AF857" s="77"/>
      <c r="AG857" s="77"/>
      <c r="AH857" s="77"/>
      <c r="AI857" s="77"/>
      <c r="AJ857" s="77"/>
    </row>
    <row r="858" spans="1:36" ht="15.75" customHeight="1">
      <c r="A858" s="77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  <c r="AD858" s="77"/>
      <c r="AE858" s="77"/>
      <c r="AF858" s="77"/>
      <c r="AG858" s="77"/>
      <c r="AH858" s="77"/>
      <c r="AI858" s="77"/>
      <c r="AJ858" s="77"/>
    </row>
    <row r="859" spans="1:36" ht="15.75" customHeight="1">
      <c r="A859" s="77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  <c r="AD859" s="77"/>
      <c r="AE859" s="77"/>
      <c r="AF859" s="77"/>
      <c r="AG859" s="77"/>
      <c r="AH859" s="77"/>
      <c r="AI859" s="77"/>
      <c r="AJ859" s="77"/>
    </row>
    <row r="860" spans="1:36" ht="15.75" customHeight="1">
      <c r="A860" s="77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  <c r="AD860" s="77"/>
      <c r="AE860" s="77"/>
      <c r="AF860" s="77"/>
      <c r="AG860" s="77"/>
      <c r="AH860" s="77"/>
      <c r="AI860" s="77"/>
      <c r="AJ860" s="77"/>
    </row>
    <row r="861" spans="1:36" ht="15.75" customHeight="1">
      <c r="A861" s="77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  <c r="AD861" s="77"/>
      <c r="AE861" s="77"/>
      <c r="AF861" s="77"/>
      <c r="AG861" s="77"/>
      <c r="AH861" s="77"/>
      <c r="AI861" s="77"/>
      <c r="AJ861" s="77"/>
    </row>
    <row r="862" spans="1:36" ht="15.75" customHeight="1">
      <c r="A862" s="77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  <c r="AD862" s="77"/>
      <c r="AE862" s="77"/>
      <c r="AF862" s="77"/>
      <c r="AG862" s="77"/>
      <c r="AH862" s="77"/>
      <c r="AI862" s="77"/>
      <c r="AJ862" s="77"/>
    </row>
    <row r="863" spans="1:36" ht="15.75" customHeight="1">
      <c r="A863" s="77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  <c r="AD863" s="77"/>
      <c r="AE863" s="77"/>
      <c r="AF863" s="77"/>
      <c r="AG863" s="77"/>
      <c r="AH863" s="77"/>
      <c r="AI863" s="77"/>
      <c r="AJ863" s="77"/>
    </row>
    <row r="864" spans="1:36" ht="15.75" customHeight="1">
      <c r="A864" s="77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  <c r="AD864" s="77"/>
      <c r="AE864" s="77"/>
      <c r="AF864" s="77"/>
      <c r="AG864" s="77"/>
      <c r="AH864" s="77"/>
      <c r="AI864" s="77"/>
      <c r="AJ864" s="77"/>
    </row>
    <row r="865" spans="1:36" ht="15.75" customHeight="1">
      <c r="A865" s="77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  <c r="AD865" s="77"/>
      <c r="AE865" s="77"/>
      <c r="AF865" s="77"/>
      <c r="AG865" s="77"/>
      <c r="AH865" s="77"/>
      <c r="AI865" s="77"/>
      <c r="AJ865" s="77"/>
    </row>
    <row r="866" spans="1:36" ht="15.75" customHeight="1">
      <c r="A866" s="77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  <c r="AD866" s="77"/>
      <c r="AE866" s="77"/>
      <c r="AF866" s="77"/>
      <c r="AG866" s="77"/>
      <c r="AH866" s="77"/>
      <c r="AI866" s="77"/>
      <c r="AJ866" s="77"/>
    </row>
    <row r="867" spans="1:36" ht="15.75" customHeight="1">
      <c r="A867" s="77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</row>
    <row r="868" spans="1:36" ht="15.75" customHeight="1">
      <c r="A868" s="77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  <c r="AD868" s="77"/>
      <c r="AE868" s="77"/>
      <c r="AF868" s="77"/>
      <c r="AG868" s="77"/>
      <c r="AH868" s="77"/>
      <c r="AI868" s="77"/>
      <c r="AJ868" s="77"/>
    </row>
    <row r="869" spans="1:36" ht="15.75" customHeight="1">
      <c r="A869" s="77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  <c r="AD869" s="77"/>
      <c r="AE869" s="77"/>
      <c r="AF869" s="77"/>
      <c r="AG869" s="77"/>
      <c r="AH869" s="77"/>
      <c r="AI869" s="77"/>
      <c r="AJ869" s="77"/>
    </row>
    <row r="870" spans="1:36" ht="15.75" customHeight="1">
      <c r="A870" s="77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  <c r="AD870" s="77"/>
      <c r="AE870" s="77"/>
      <c r="AF870" s="77"/>
      <c r="AG870" s="77"/>
      <c r="AH870" s="77"/>
      <c r="AI870" s="77"/>
      <c r="AJ870" s="77"/>
    </row>
    <row r="871" spans="1:36" ht="15.75" customHeight="1">
      <c r="A871" s="77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  <c r="AD871" s="77"/>
      <c r="AE871" s="77"/>
      <c r="AF871" s="77"/>
      <c r="AG871" s="77"/>
      <c r="AH871" s="77"/>
      <c r="AI871" s="77"/>
      <c r="AJ871" s="77"/>
    </row>
    <row r="872" spans="1:36" ht="15.75" customHeight="1">
      <c r="A872" s="77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  <c r="AD872" s="77"/>
      <c r="AE872" s="77"/>
      <c r="AF872" s="77"/>
      <c r="AG872" s="77"/>
      <c r="AH872" s="77"/>
      <c r="AI872" s="77"/>
      <c r="AJ872" s="77"/>
    </row>
    <row r="873" spans="1:36" ht="15.75" customHeight="1">
      <c r="A873" s="77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  <c r="AD873" s="77"/>
      <c r="AE873" s="77"/>
      <c r="AF873" s="77"/>
      <c r="AG873" s="77"/>
      <c r="AH873" s="77"/>
      <c r="AI873" s="77"/>
      <c r="AJ873" s="77"/>
    </row>
    <row r="874" spans="1:36" ht="15.75" customHeight="1">
      <c r="A874" s="77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  <c r="AD874" s="77"/>
      <c r="AE874" s="77"/>
      <c r="AF874" s="77"/>
      <c r="AG874" s="77"/>
      <c r="AH874" s="77"/>
      <c r="AI874" s="77"/>
      <c r="AJ874" s="77"/>
    </row>
    <row r="875" spans="1:36" ht="15.75" customHeight="1">
      <c r="A875" s="77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  <c r="AD875" s="77"/>
      <c r="AE875" s="77"/>
      <c r="AF875" s="77"/>
      <c r="AG875" s="77"/>
      <c r="AH875" s="77"/>
      <c r="AI875" s="77"/>
      <c r="AJ875" s="77"/>
    </row>
    <row r="876" spans="1:36" ht="15.75" customHeight="1">
      <c r="A876" s="77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  <c r="AD876" s="77"/>
      <c r="AE876" s="77"/>
      <c r="AF876" s="77"/>
      <c r="AG876" s="77"/>
      <c r="AH876" s="77"/>
      <c r="AI876" s="77"/>
      <c r="AJ876" s="77"/>
    </row>
    <row r="877" spans="1:36" ht="15.75" customHeight="1">
      <c r="A877" s="77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  <c r="AD877" s="77"/>
      <c r="AE877" s="77"/>
      <c r="AF877" s="77"/>
      <c r="AG877" s="77"/>
      <c r="AH877" s="77"/>
      <c r="AI877" s="77"/>
      <c r="AJ877" s="77"/>
    </row>
    <row r="878" spans="1:36" ht="15.75" customHeight="1">
      <c r="A878" s="77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</row>
    <row r="879" spans="1:36" ht="15.75" customHeight="1">
      <c r="A879" s="77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  <c r="AD879" s="77"/>
      <c r="AE879" s="77"/>
      <c r="AF879" s="77"/>
      <c r="AG879" s="77"/>
      <c r="AH879" s="77"/>
      <c r="AI879" s="77"/>
      <c r="AJ879" s="77"/>
    </row>
    <row r="880" spans="1:36" ht="15.75" customHeight="1">
      <c r="A880" s="77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  <c r="AD880" s="77"/>
      <c r="AE880" s="77"/>
      <c r="AF880" s="77"/>
      <c r="AG880" s="77"/>
      <c r="AH880" s="77"/>
      <c r="AI880" s="77"/>
      <c r="AJ880" s="77"/>
    </row>
    <row r="881" spans="1:36" ht="15.75" customHeight="1">
      <c r="A881" s="77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  <c r="AD881" s="77"/>
      <c r="AE881" s="77"/>
      <c r="AF881" s="77"/>
      <c r="AG881" s="77"/>
      <c r="AH881" s="77"/>
      <c r="AI881" s="77"/>
      <c r="AJ881" s="77"/>
    </row>
    <row r="882" spans="1:36" ht="15.75" customHeight="1">
      <c r="A882" s="77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  <c r="AD882" s="77"/>
      <c r="AE882" s="77"/>
      <c r="AF882" s="77"/>
      <c r="AG882" s="77"/>
      <c r="AH882" s="77"/>
      <c r="AI882" s="77"/>
      <c r="AJ882" s="77"/>
    </row>
    <row r="883" spans="1:36" ht="15.75" customHeight="1">
      <c r="A883" s="77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77"/>
    </row>
    <row r="884" spans="1:36" ht="15.75" customHeight="1">
      <c r="A884" s="77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  <c r="AD884" s="77"/>
      <c r="AE884" s="77"/>
      <c r="AF884" s="77"/>
      <c r="AG884" s="77"/>
      <c r="AH884" s="77"/>
      <c r="AI884" s="77"/>
      <c r="AJ884" s="77"/>
    </row>
    <row r="885" spans="1:36" ht="15.75" customHeight="1">
      <c r="A885" s="77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  <c r="AD885" s="77"/>
      <c r="AE885" s="77"/>
      <c r="AF885" s="77"/>
      <c r="AG885" s="77"/>
      <c r="AH885" s="77"/>
      <c r="AI885" s="77"/>
      <c r="AJ885" s="77"/>
    </row>
    <row r="886" spans="1:36" ht="15.75" customHeight="1">
      <c r="A886" s="77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  <c r="AD886" s="77"/>
      <c r="AE886" s="77"/>
      <c r="AF886" s="77"/>
      <c r="AG886" s="77"/>
      <c r="AH886" s="77"/>
      <c r="AI886" s="77"/>
      <c r="AJ886" s="77"/>
    </row>
    <row r="887" spans="1:36" ht="15.75" customHeight="1">
      <c r="A887" s="77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77"/>
    </row>
    <row r="888" spans="1:36" ht="15.75" customHeight="1">
      <c r="A888" s="77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  <c r="AD888" s="77"/>
      <c r="AE888" s="77"/>
      <c r="AF888" s="77"/>
      <c r="AG888" s="77"/>
      <c r="AH888" s="77"/>
      <c r="AI888" s="77"/>
      <c r="AJ888" s="77"/>
    </row>
    <row r="889" spans="1:36" ht="15.75" customHeight="1">
      <c r="A889" s="77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  <c r="AD889" s="77"/>
      <c r="AE889" s="77"/>
      <c r="AF889" s="77"/>
      <c r="AG889" s="77"/>
      <c r="AH889" s="77"/>
      <c r="AI889" s="77"/>
      <c r="AJ889" s="77"/>
    </row>
    <row r="890" spans="1:36" ht="15.75" customHeight="1">
      <c r="A890" s="77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  <c r="AD890" s="77"/>
      <c r="AE890" s="77"/>
      <c r="AF890" s="77"/>
      <c r="AG890" s="77"/>
      <c r="AH890" s="77"/>
      <c r="AI890" s="77"/>
      <c r="AJ890" s="77"/>
    </row>
    <row r="891" spans="1:36" ht="15.75" customHeight="1">
      <c r="A891" s="77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  <c r="AD891" s="77"/>
      <c r="AE891" s="77"/>
      <c r="AF891" s="77"/>
      <c r="AG891" s="77"/>
      <c r="AH891" s="77"/>
      <c r="AI891" s="77"/>
      <c r="AJ891" s="77"/>
    </row>
    <row r="892" spans="1:36" ht="15.75" customHeight="1">
      <c r="A892" s="77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  <c r="AD892" s="77"/>
      <c r="AE892" s="77"/>
      <c r="AF892" s="77"/>
      <c r="AG892" s="77"/>
      <c r="AH892" s="77"/>
      <c r="AI892" s="77"/>
      <c r="AJ892" s="77"/>
    </row>
    <row r="893" spans="1:36" ht="15.75" customHeight="1">
      <c r="A893" s="77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  <c r="AD893" s="77"/>
      <c r="AE893" s="77"/>
      <c r="AF893" s="77"/>
      <c r="AG893" s="77"/>
      <c r="AH893" s="77"/>
      <c r="AI893" s="77"/>
      <c r="AJ893" s="77"/>
    </row>
    <row r="894" spans="1:36" ht="15.75" customHeight="1">
      <c r="A894" s="77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  <c r="AD894" s="77"/>
      <c r="AE894" s="77"/>
      <c r="AF894" s="77"/>
      <c r="AG894" s="77"/>
      <c r="AH894" s="77"/>
      <c r="AI894" s="77"/>
      <c r="AJ894" s="77"/>
    </row>
    <row r="895" spans="1:36" ht="15.75" customHeight="1">
      <c r="A895" s="77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</row>
    <row r="896" spans="1:36" ht="15.75" customHeight="1">
      <c r="A896" s="77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  <c r="AD896" s="77"/>
      <c r="AE896" s="77"/>
      <c r="AF896" s="77"/>
      <c r="AG896" s="77"/>
      <c r="AH896" s="77"/>
      <c r="AI896" s="77"/>
      <c r="AJ896" s="77"/>
    </row>
    <row r="897" spans="1:36" ht="15.75" customHeight="1">
      <c r="A897" s="77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  <c r="AD897" s="77"/>
      <c r="AE897" s="77"/>
      <c r="AF897" s="77"/>
      <c r="AG897" s="77"/>
      <c r="AH897" s="77"/>
      <c r="AI897" s="77"/>
      <c r="AJ897" s="77"/>
    </row>
    <row r="898" spans="1:36" ht="15.75" customHeight="1">
      <c r="A898" s="77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  <c r="AD898" s="77"/>
      <c r="AE898" s="77"/>
      <c r="AF898" s="77"/>
      <c r="AG898" s="77"/>
      <c r="AH898" s="77"/>
      <c r="AI898" s="77"/>
      <c r="AJ898" s="77"/>
    </row>
    <row r="899" spans="1:36" ht="15.75" customHeight="1">
      <c r="A899" s="77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  <c r="AD899" s="77"/>
      <c r="AE899" s="77"/>
      <c r="AF899" s="77"/>
      <c r="AG899" s="77"/>
      <c r="AH899" s="77"/>
      <c r="AI899" s="77"/>
      <c r="AJ899" s="77"/>
    </row>
    <row r="900" spans="1:36" ht="15.75" customHeight="1">
      <c r="A900" s="77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</row>
    <row r="901" spans="1:36" ht="15.75" customHeight="1">
      <c r="A901" s="77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</row>
    <row r="902" spans="1:36" ht="15.75" customHeight="1">
      <c r="A902" s="77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</row>
    <row r="903" spans="1:36" ht="15.75" customHeight="1">
      <c r="A903" s="77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  <c r="AD903" s="77"/>
      <c r="AE903" s="77"/>
      <c r="AF903" s="77"/>
      <c r="AG903" s="77"/>
      <c r="AH903" s="77"/>
      <c r="AI903" s="77"/>
      <c r="AJ903" s="77"/>
    </row>
    <row r="904" spans="1:36" ht="15.75" customHeight="1">
      <c r="A904" s="77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  <c r="AD904" s="77"/>
      <c r="AE904" s="77"/>
      <c r="AF904" s="77"/>
      <c r="AG904" s="77"/>
      <c r="AH904" s="77"/>
      <c r="AI904" s="77"/>
      <c r="AJ904" s="77"/>
    </row>
    <row r="905" spans="1:36" ht="15.75" customHeight="1">
      <c r="A905" s="77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  <c r="AD905" s="77"/>
      <c r="AE905" s="77"/>
      <c r="AF905" s="77"/>
      <c r="AG905" s="77"/>
      <c r="AH905" s="77"/>
      <c r="AI905" s="77"/>
      <c r="AJ905" s="77"/>
    </row>
    <row r="906" spans="1:36" ht="15.75" customHeight="1">
      <c r="A906" s="77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  <c r="AD906" s="77"/>
      <c r="AE906" s="77"/>
      <c r="AF906" s="77"/>
      <c r="AG906" s="77"/>
      <c r="AH906" s="77"/>
      <c r="AI906" s="77"/>
      <c r="AJ906" s="77"/>
    </row>
    <row r="907" spans="1:36" ht="15.75" customHeight="1">
      <c r="A907" s="77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  <c r="AD907" s="77"/>
      <c r="AE907" s="77"/>
      <c r="AF907" s="77"/>
      <c r="AG907" s="77"/>
      <c r="AH907" s="77"/>
      <c r="AI907" s="77"/>
      <c r="AJ907" s="77"/>
    </row>
    <row r="908" spans="1:36" ht="15.75" customHeight="1">
      <c r="A908" s="77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77"/>
    </row>
    <row r="909" spans="1:36" ht="15.75" customHeight="1">
      <c r="A909" s="77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  <c r="AD909" s="77"/>
      <c r="AE909" s="77"/>
      <c r="AF909" s="77"/>
      <c r="AG909" s="77"/>
      <c r="AH909" s="77"/>
      <c r="AI909" s="77"/>
      <c r="AJ909" s="77"/>
    </row>
    <row r="910" spans="1:36" ht="15.75" customHeight="1">
      <c r="A910" s="77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  <c r="AD910" s="77"/>
      <c r="AE910" s="77"/>
      <c r="AF910" s="77"/>
      <c r="AG910" s="77"/>
      <c r="AH910" s="77"/>
      <c r="AI910" s="77"/>
      <c r="AJ910" s="77"/>
    </row>
    <row r="911" spans="1:36" ht="15.75" customHeight="1">
      <c r="A911" s="77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  <c r="AD911" s="77"/>
      <c r="AE911" s="77"/>
      <c r="AF911" s="77"/>
      <c r="AG911" s="77"/>
      <c r="AH911" s="77"/>
      <c r="AI911" s="77"/>
      <c r="AJ911" s="77"/>
    </row>
    <row r="912" spans="1:36" ht="15.75" customHeight="1">
      <c r="A912" s="77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  <c r="AD912" s="77"/>
      <c r="AE912" s="77"/>
      <c r="AF912" s="77"/>
      <c r="AG912" s="77"/>
      <c r="AH912" s="77"/>
      <c r="AI912" s="77"/>
      <c r="AJ912" s="77"/>
    </row>
    <row r="913" spans="1:36" ht="15.75" customHeight="1">
      <c r="A913" s="77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</row>
    <row r="914" spans="1:36" ht="15.75" customHeight="1">
      <c r="A914" s="77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  <c r="AD914" s="77"/>
      <c r="AE914" s="77"/>
      <c r="AF914" s="77"/>
      <c r="AG914" s="77"/>
      <c r="AH914" s="77"/>
      <c r="AI914" s="77"/>
      <c r="AJ914" s="77"/>
    </row>
    <row r="915" spans="1:36" ht="15.75" customHeight="1">
      <c r="A915" s="77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  <c r="AD915" s="77"/>
      <c r="AE915" s="77"/>
      <c r="AF915" s="77"/>
      <c r="AG915" s="77"/>
      <c r="AH915" s="77"/>
      <c r="AI915" s="77"/>
      <c r="AJ915" s="77"/>
    </row>
    <row r="916" spans="1:36" ht="15.75" customHeight="1">
      <c r="A916" s="77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  <c r="AD916" s="77"/>
      <c r="AE916" s="77"/>
      <c r="AF916" s="77"/>
      <c r="AG916" s="77"/>
      <c r="AH916" s="77"/>
      <c r="AI916" s="77"/>
      <c r="AJ916" s="77"/>
    </row>
    <row r="917" spans="1:36" ht="15.75" customHeight="1">
      <c r="A917" s="77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  <c r="AD917" s="77"/>
      <c r="AE917" s="77"/>
      <c r="AF917" s="77"/>
      <c r="AG917" s="77"/>
      <c r="AH917" s="77"/>
      <c r="AI917" s="77"/>
      <c r="AJ917" s="77"/>
    </row>
    <row r="918" spans="1:36" ht="15.75" customHeight="1">
      <c r="A918" s="77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  <c r="AD918" s="77"/>
      <c r="AE918" s="77"/>
      <c r="AF918" s="77"/>
      <c r="AG918" s="77"/>
      <c r="AH918" s="77"/>
      <c r="AI918" s="77"/>
      <c r="AJ918" s="77"/>
    </row>
    <row r="919" spans="1:36" ht="15.75" customHeight="1">
      <c r="A919" s="77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  <c r="AD919" s="77"/>
      <c r="AE919" s="77"/>
      <c r="AF919" s="77"/>
      <c r="AG919" s="77"/>
      <c r="AH919" s="77"/>
      <c r="AI919" s="77"/>
      <c r="AJ919" s="77"/>
    </row>
    <row r="920" spans="1:36" ht="15.75" customHeight="1">
      <c r="A920" s="77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  <c r="AD920" s="77"/>
      <c r="AE920" s="77"/>
      <c r="AF920" s="77"/>
      <c r="AG920" s="77"/>
      <c r="AH920" s="77"/>
      <c r="AI920" s="77"/>
      <c r="AJ920" s="77"/>
    </row>
    <row r="921" spans="1:36" ht="15.75" customHeight="1">
      <c r="A921" s="77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  <c r="AD921" s="77"/>
      <c r="AE921" s="77"/>
      <c r="AF921" s="77"/>
      <c r="AG921" s="77"/>
      <c r="AH921" s="77"/>
      <c r="AI921" s="77"/>
      <c r="AJ921" s="77"/>
    </row>
    <row r="922" spans="1:36" ht="15.75" customHeight="1">
      <c r="A922" s="77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  <c r="AD922" s="77"/>
      <c r="AE922" s="77"/>
      <c r="AF922" s="77"/>
      <c r="AG922" s="77"/>
      <c r="AH922" s="77"/>
      <c r="AI922" s="77"/>
      <c r="AJ922" s="77"/>
    </row>
    <row r="923" spans="1:36" ht="15.75" customHeight="1">
      <c r="A923" s="77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  <c r="AD923" s="77"/>
      <c r="AE923" s="77"/>
      <c r="AF923" s="77"/>
      <c r="AG923" s="77"/>
      <c r="AH923" s="77"/>
      <c r="AI923" s="77"/>
      <c r="AJ923" s="77"/>
    </row>
    <row r="924" spans="1:36" ht="15.75" customHeight="1">
      <c r="A924" s="77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  <c r="AD924" s="77"/>
      <c r="AE924" s="77"/>
      <c r="AF924" s="77"/>
      <c r="AG924" s="77"/>
      <c r="AH924" s="77"/>
      <c r="AI924" s="77"/>
      <c r="AJ924" s="77"/>
    </row>
    <row r="925" spans="1:36" ht="15.75" customHeight="1">
      <c r="A925" s="77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  <c r="AD925" s="77"/>
      <c r="AE925" s="77"/>
      <c r="AF925" s="77"/>
      <c r="AG925" s="77"/>
      <c r="AH925" s="77"/>
      <c r="AI925" s="77"/>
      <c r="AJ925" s="77"/>
    </row>
    <row r="926" spans="1:36" ht="15.75" customHeight="1">
      <c r="A926" s="77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</row>
    <row r="927" spans="1:36" ht="15.75" customHeight="1">
      <c r="A927" s="77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</row>
    <row r="928" spans="1:36" ht="15.75" customHeight="1">
      <c r="A928" s="77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  <c r="AD928" s="77"/>
      <c r="AE928" s="77"/>
      <c r="AF928" s="77"/>
      <c r="AG928" s="77"/>
      <c r="AH928" s="77"/>
      <c r="AI928" s="77"/>
      <c r="AJ928" s="77"/>
    </row>
    <row r="929" spans="1:36" ht="15.75" customHeight="1">
      <c r="A929" s="77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  <c r="AD929" s="77"/>
      <c r="AE929" s="77"/>
      <c r="AF929" s="77"/>
      <c r="AG929" s="77"/>
      <c r="AH929" s="77"/>
      <c r="AI929" s="77"/>
      <c r="AJ929" s="77"/>
    </row>
    <row r="930" spans="1:36" ht="15.75" customHeight="1">
      <c r="A930" s="77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  <c r="AD930" s="77"/>
      <c r="AE930" s="77"/>
      <c r="AF930" s="77"/>
      <c r="AG930" s="77"/>
      <c r="AH930" s="77"/>
      <c r="AI930" s="77"/>
      <c r="AJ930" s="77"/>
    </row>
    <row r="931" spans="1:36" ht="15.75" customHeight="1">
      <c r="A931" s="77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  <c r="AD931" s="77"/>
      <c r="AE931" s="77"/>
      <c r="AF931" s="77"/>
      <c r="AG931" s="77"/>
      <c r="AH931" s="77"/>
      <c r="AI931" s="77"/>
      <c r="AJ931" s="77"/>
    </row>
    <row r="932" spans="1:36" ht="15.75" customHeight="1">
      <c r="A932" s="77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  <c r="AD932" s="77"/>
      <c r="AE932" s="77"/>
      <c r="AF932" s="77"/>
      <c r="AG932" s="77"/>
      <c r="AH932" s="77"/>
      <c r="AI932" s="77"/>
      <c r="AJ932" s="77"/>
    </row>
    <row r="933" spans="1:36" ht="15.75" customHeight="1">
      <c r="A933" s="77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  <c r="AD933" s="77"/>
      <c r="AE933" s="77"/>
      <c r="AF933" s="77"/>
      <c r="AG933" s="77"/>
      <c r="AH933" s="77"/>
      <c r="AI933" s="77"/>
      <c r="AJ933" s="77"/>
    </row>
    <row r="934" spans="1:36" ht="15.75" customHeight="1">
      <c r="A934" s="77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  <c r="AD934" s="77"/>
      <c r="AE934" s="77"/>
      <c r="AF934" s="77"/>
      <c r="AG934" s="77"/>
      <c r="AH934" s="77"/>
      <c r="AI934" s="77"/>
      <c r="AJ934" s="77"/>
    </row>
    <row r="935" spans="1:36" ht="15.75" customHeight="1">
      <c r="A935" s="77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  <c r="AD935" s="77"/>
      <c r="AE935" s="77"/>
      <c r="AF935" s="77"/>
      <c r="AG935" s="77"/>
      <c r="AH935" s="77"/>
      <c r="AI935" s="77"/>
      <c r="AJ935" s="77"/>
    </row>
    <row r="936" spans="1:36" ht="15.75" customHeight="1">
      <c r="A936" s="77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  <c r="AD936" s="77"/>
      <c r="AE936" s="77"/>
      <c r="AF936" s="77"/>
      <c r="AG936" s="77"/>
      <c r="AH936" s="77"/>
      <c r="AI936" s="77"/>
      <c r="AJ936" s="77"/>
    </row>
    <row r="937" spans="1:36" ht="15.75" customHeight="1">
      <c r="A937" s="77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  <c r="AD937" s="77"/>
      <c r="AE937" s="77"/>
      <c r="AF937" s="77"/>
      <c r="AG937" s="77"/>
      <c r="AH937" s="77"/>
      <c r="AI937" s="77"/>
      <c r="AJ937" s="77"/>
    </row>
    <row r="938" spans="1:36" ht="15.75" customHeight="1">
      <c r="A938" s="77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  <c r="AD938" s="77"/>
      <c r="AE938" s="77"/>
      <c r="AF938" s="77"/>
      <c r="AG938" s="77"/>
      <c r="AH938" s="77"/>
      <c r="AI938" s="77"/>
      <c r="AJ938" s="77"/>
    </row>
    <row r="939" spans="1:36" ht="15.75" customHeight="1">
      <c r="A939" s="77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  <c r="AD939" s="77"/>
      <c r="AE939" s="77"/>
      <c r="AF939" s="77"/>
      <c r="AG939" s="77"/>
      <c r="AH939" s="77"/>
      <c r="AI939" s="77"/>
      <c r="AJ939" s="77"/>
    </row>
    <row r="940" spans="1:36" ht="15.75" customHeight="1">
      <c r="A940" s="77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  <c r="AD940" s="77"/>
      <c r="AE940" s="77"/>
      <c r="AF940" s="77"/>
      <c r="AG940" s="77"/>
      <c r="AH940" s="77"/>
      <c r="AI940" s="77"/>
      <c r="AJ940" s="77"/>
    </row>
    <row r="941" spans="1:36" ht="15.75" customHeight="1">
      <c r="A941" s="77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  <c r="AD941" s="77"/>
      <c r="AE941" s="77"/>
      <c r="AF941" s="77"/>
      <c r="AG941" s="77"/>
      <c r="AH941" s="77"/>
      <c r="AI941" s="77"/>
      <c r="AJ941" s="77"/>
    </row>
    <row r="942" spans="1:36" ht="15.75" customHeight="1">
      <c r="A942" s="77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  <c r="AD942" s="77"/>
      <c r="AE942" s="77"/>
      <c r="AF942" s="77"/>
      <c r="AG942" s="77"/>
      <c r="AH942" s="77"/>
      <c r="AI942" s="77"/>
      <c r="AJ942" s="77"/>
    </row>
    <row r="943" spans="1:36" ht="15.75" customHeight="1">
      <c r="A943" s="77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  <c r="AD943" s="77"/>
      <c r="AE943" s="77"/>
      <c r="AF943" s="77"/>
      <c r="AG943" s="77"/>
      <c r="AH943" s="77"/>
      <c r="AI943" s="77"/>
      <c r="AJ943" s="77"/>
    </row>
    <row r="944" spans="1:36" ht="15.75" customHeight="1">
      <c r="A944" s="77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  <c r="AD944" s="77"/>
      <c r="AE944" s="77"/>
      <c r="AF944" s="77"/>
      <c r="AG944" s="77"/>
      <c r="AH944" s="77"/>
      <c r="AI944" s="77"/>
      <c r="AJ944" s="77"/>
    </row>
    <row r="945" spans="1:36" ht="15.75" customHeight="1">
      <c r="A945" s="77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  <c r="AD945" s="77"/>
      <c r="AE945" s="77"/>
      <c r="AF945" s="77"/>
      <c r="AG945" s="77"/>
      <c r="AH945" s="77"/>
      <c r="AI945" s="77"/>
      <c r="AJ945" s="77"/>
    </row>
    <row r="946" spans="1:36" ht="15.75" customHeight="1">
      <c r="A946" s="77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  <c r="AD946" s="77"/>
      <c r="AE946" s="77"/>
      <c r="AF946" s="77"/>
      <c r="AG946" s="77"/>
      <c r="AH946" s="77"/>
      <c r="AI946" s="77"/>
      <c r="AJ946" s="77"/>
    </row>
    <row r="947" spans="1:36" ht="15.75" customHeight="1">
      <c r="A947" s="77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  <c r="AD947" s="77"/>
      <c r="AE947" s="77"/>
      <c r="AF947" s="77"/>
      <c r="AG947" s="77"/>
      <c r="AH947" s="77"/>
      <c r="AI947" s="77"/>
      <c r="AJ947" s="77"/>
    </row>
    <row r="948" spans="1:36" ht="15.75" customHeight="1">
      <c r="A948" s="77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  <c r="AD948" s="77"/>
      <c r="AE948" s="77"/>
      <c r="AF948" s="77"/>
      <c r="AG948" s="77"/>
      <c r="AH948" s="77"/>
      <c r="AI948" s="77"/>
      <c r="AJ948" s="77"/>
    </row>
    <row r="949" spans="1:36" ht="15.75" customHeight="1">
      <c r="A949" s="77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  <c r="AD949" s="77"/>
      <c r="AE949" s="77"/>
      <c r="AF949" s="77"/>
      <c r="AG949" s="77"/>
      <c r="AH949" s="77"/>
      <c r="AI949" s="77"/>
      <c r="AJ949" s="77"/>
    </row>
    <row r="950" spans="1:36" ht="15.75" customHeight="1">
      <c r="A950" s="77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  <c r="AD950" s="77"/>
      <c r="AE950" s="77"/>
      <c r="AF950" s="77"/>
      <c r="AG950" s="77"/>
      <c r="AH950" s="77"/>
      <c r="AI950" s="77"/>
      <c r="AJ950" s="77"/>
    </row>
    <row r="951" spans="1:36" ht="15.75" customHeight="1">
      <c r="A951" s="77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  <c r="AD951" s="77"/>
      <c r="AE951" s="77"/>
      <c r="AF951" s="77"/>
      <c r="AG951" s="77"/>
      <c r="AH951" s="77"/>
      <c r="AI951" s="77"/>
      <c r="AJ951" s="77"/>
    </row>
    <row r="952" spans="1:36" ht="15.75" customHeight="1">
      <c r="A952" s="77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  <c r="AD952" s="77"/>
      <c r="AE952" s="77"/>
      <c r="AF952" s="77"/>
      <c r="AG952" s="77"/>
      <c r="AH952" s="77"/>
      <c r="AI952" s="77"/>
      <c r="AJ952" s="77"/>
    </row>
    <row r="953" spans="1:36" ht="15.75" customHeight="1">
      <c r="A953" s="77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  <c r="AD953" s="77"/>
      <c r="AE953" s="77"/>
      <c r="AF953" s="77"/>
      <c r="AG953" s="77"/>
      <c r="AH953" s="77"/>
      <c r="AI953" s="77"/>
      <c r="AJ953" s="77"/>
    </row>
    <row r="954" spans="1:36" ht="15.75" customHeight="1">
      <c r="A954" s="77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  <c r="AD954" s="77"/>
      <c r="AE954" s="77"/>
      <c r="AF954" s="77"/>
      <c r="AG954" s="77"/>
      <c r="AH954" s="77"/>
      <c r="AI954" s="77"/>
      <c r="AJ954" s="77"/>
    </row>
    <row r="955" spans="1:36" ht="15.75" customHeight="1">
      <c r="A955" s="77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</row>
    <row r="956" spans="1:36" ht="15.75" customHeight="1">
      <c r="A956" s="77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  <c r="AD956" s="77"/>
      <c r="AE956" s="77"/>
      <c r="AF956" s="77"/>
      <c r="AG956" s="77"/>
      <c r="AH956" s="77"/>
      <c r="AI956" s="77"/>
      <c r="AJ956" s="77"/>
    </row>
    <row r="957" spans="1:36" ht="15.75" customHeight="1">
      <c r="A957" s="77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  <c r="AD957" s="77"/>
      <c r="AE957" s="77"/>
      <c r="AF957" s="77"/>
      <c r="AG957" s="77"/>
      <c r="AH957" s="77"/>
      <c r="AI957" s="77"/>
      <c r="AJ957" s="77"/>
    </row>
    <row r="958" spans="1:36" ht="15.75" customHeight="1">
      <c r="A958" s="77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  <c r="AD958" s="77"/>
      <c r="AE958" s="77"/>
      <c r="AF958" s="77"/>
      <c r="AG958" s="77"/>
      <c r="AH958" s="77"/>
      <c r="AI958" s="77"/>
      <c r="AJ958" s="77"/>
    </row>
    <row r="959" spans="1:36" ht="15.75" customHeight="1">
      <c r="A959" s="77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  <c r="AD959" s="77"/>
      <c r="AE959" s="77"/>
      <c r="AF959" s="77"/>
      <c r="AG959" s="77"/>
      <c r="AH959" s="77"/>
      <c r="AI959" s="77"/>
      <c r="AJ959" s="77"/>
    </row>
    <row r="960" spans="1:36" ht="15.75" customHeight="1">
      <c r="A960" s="77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77"/>
    </row>
    <row r="961" spans="1:36" ht="15.75" customHeight="1">
      <c r="A961" s="77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  <c r="AD961" s="77"/>
      <c r="AE961" s="77"/>
      <c r="AF961" s="77"/>
      <c r="AG961" s="77"/>
      <c r="AH961" s="77"/>
      <c r="AI961" s="77"/>
      <c r="AJ961" s="77"/>
    </row>
    <row r="962" spans="1:36" ht="15.75" customHeight="1">
      <c r="A962" s="77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  <c r="AD962" s="77"/>
      <c r="AE962" s="77"/>
      <c r="AF962" s="77"/>
      <c r="AG962" s="77"/>
      <c r="AH962" s="77"/>
      <c r="AI962" s="77"/>
      <c r="AJ962" s="77"/>
    </row>
    <row r="963" spans="1:36" ht="15.75" customHeight="1">
      <c r="A963" s="77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  <c r="AD963" s="77"/>
      <c r="AE963" s="77"/>
      <c r="AF963" s="77"/>
      <c r="AG963" s="77"/>
      <c r="AH963" s="77"/>
      <c r="AI963" s="77"/>
      <c r="AJ963" s="77"/>
    </row>
    <row r="964" spans="1:36" ht="15.75" customHeight="1">
      <c r="A964" s="77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77"/>
    </row>
    <row r="965" spans="1:36" ht="15.75" customHeight="1">
      <c r="A965" s="77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77"/>
    </row>
    <row r="966" spans="1:36" ht="15.75" customHeight="1">
      <c r="A966" s="77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  <c r="AD966" s="77"/>
      <c r="AE966" s="77"/>
      <c r="AF966" s="77"/>
      <c r="AG966" s="77"/>
      <c r="AH966" s="77"/>
      <c r="AI966" s="77"/>
      <c r="AJ966" s="77"/>
    </row>
    <row r="967" spans="1:36" ht="15.75" customHeight="1">
      <c r="A967" s="77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  <c r="AD967" s="77"/>
      <c r="AE967" s="77"/>
      <c r="AF967" s="77"/>
      <c r="AG967" s="77"/>
      <c r="AH967" s="77"/>
      <c r="AI967" s="77"/>
      <c r="AJ967" s="77"/>
    </row>
    <row r="968" spans="1:36" ht="15.75" customHeight="1">
      <c r="A968" s="77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  <c r="AD968" s="77"/>
      <c r="AE968" s="77"/>
      <c r="AF968" s="77"/>
      <c r="AG968" s="77"/>
      <c r="AH968" s="77"/>
      <c r="AI968" s="77"/>
      <c r="AJ968" s="77"/>
    </row>
    <row r="969" spans="1:36" ht="15.75" customHeight="1">
      <c r="A969" s="77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  <c r="AD969" s="77"/>
      <c r="AE969" s="77"/>
      <c r="AF969" s="77"/>
      <c r="AG969" s="77"/>
      <c r="AH969" s="77"/>
      <c r="AI969" s="77"/>
      <c r="AJ969" s="77"/>
    </row>
    <row r="970" spans="1:36" ht="15.75" customHeight="1">
      <c r="A970" s="77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  <c r="AD970" s="77"/>
      <c r="AE970" s="77"/>
      <c r="AF970" s="77"/>
      <c r="AG970" s="77"/>
      <c r="AH970" s="77"/>
      <c r="AI970" s="77"/>
      <c r="AJ970" s="77"/>
    </row>
    <row r="971" spans="1:36" ht="15.75" customHeight="1">
      <c r="A971" s="77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</row>
    <row r="972" spans="1:36" ht="15.75" customHeight="1">
      <c r="A972" s="77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  <c r="AD972" s="77"/>
      <c r="AE972" s="77"/>
      <c r="AF972" s="77"/>
      <c r="AG972" s="77"/>
      <c r="AH972" s="77"/>
      <c r="AI972" s="77"/>
      <c r="AJ972" s="77"/>
    </row>
    <row r="973" spans="1:36" ht="15.75" customHeight="1">
      <c r="A973" s="77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</row>
    <row r="974" spans="1:36" ht="15.75" customHeight="1">
      <c r="A974" s="77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  <c r="AD974" s="77"/>
      <c r="AE974" s="77"/>
      <c r="AF974" s="77"/>
      <c r="AG974" s="77"/>
      <c r="AH974" s="77"/>
      <c r="AI974" s="77"/>
      <c r="AJ974" s="77"/>
    </row>
    <row r="975" spans="1:36" ht="15.75" customHeight="1">
      <c r="A975" s="77"/>
      <c r="B975" s="77"/>
      <c r="C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</row>
    <row r="976" spans="1:36" ht="15.75" customHeight="1">
      <c r="A976" s="77"/>
      <c r="B976" s="77"/>
      <c r="C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  <c r="AD976" s="77"/>
      <c r="AE976" s="77"/>
      <c r="AF976" s="77"/>
      <c r="AG976" s="77"/>
      <c r="AH976" s="77"/>
      <c r="AI976" s="77"/>
      <c r="AJ976" s="77"/>
    </row>
    <row r="977" spans="1:36" ht="15.75" customHeight="1">
      <c r="A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  <c r="AD977" s="77"/>
      <c r="AE977" s="77"/>
      <c r="AF977" s="77"/>
      <c r="AG977" s="77"/>
      <c r="AH977" s="77"/>
      <c r="AI977" s="77"/>
      <c r="AJ977" s="77"/>
    </row>
  </sheetData>
  <mergeCells count="45">
    <mergeCell ref="AB71:AC71"/>
    <mergeCell ref="Y72:Y73"/>
    <mergeCell ref="Z72:AB73"/>
    <mergeCell ref="T70:U70"/>
    <mergeCell ref="W70:X70"/>
    <mergeCell ref="Z70:AA70"/>
    <mergeCell ref="AC70:AD70"/>
    <mergeCell ref="H71:I71"/>
    <mergeCell ref="J71:L71"/>
    <mergeCell ref="N71:O71"/>
    <mergeCell ref="P71:Q71"/>
    <mergeCell ref="V71:W71"/>
    <mergeCell ref="Z71:AA71"/>
    <mergeCell ref="AE4:AE5"/>
    <mergeCell ref="AG4:AI5"/>
    <mergeCell ref="AF62:AF63"/>
    <mergeCell ref="AG62:AG63"/>
    <mergeCell ref="B69:C69"/>
    <mergeCell ref="E68:F68"/>
    <mergeCell ref="H70:I70"/>
    <mergeCell ref="K70:L70"/>
    <mergeCell ref="N70:O70"/>
    <mergeCell ref="Q70:R70"/>
    <mergeCell ref="V4:V5"/>
    <mergeCell ref="W4:X4"/>
    <mergeCell ref="Y4:Y5"/>
    <mergeCell ref="Z4:AA4"/>
    <mergeCell ref="AB4:AB5"/>
    <mergeCell ref="AC4:AD4"/>
    <mergeCell ref="M4:M5"/>
    <mergeCell ref="N4:O4"/>
    <mergeCell ref="P4:P5"/>
    <mergeCell ref="Q4:R4"/>
    <mergeCell ref="S4:S5"/>
    <mergeCell ref="T4:U4"/>
    <mergeCell ref="B1:AE1"/>
    <mergeCell ref="C2:F2"/>
    <mergeCell ref="B3:AE3"/>
    <mergeCell ref="B4:C4"/>
    <mergeCell ref="D4:D5"/>
    <mergeCell ref="E4:F4"/>
    <mergeCell ref="G4:G5"/>
    <mergeCell ref="H4:I4"/>
    <mergeCell ref="J4:J5"/>
    <mergeCell ref="K4:L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 AGUSTUS 2026</vt:lpstr>
      <vt:lpstr>11 AGUSTUS 2026</vt:lpstr>
      <vt:lpstr>12 AGUSTUS 2026</vt:lpstr>
      <vt:lpstr>13 AGUSTUS 2026</vt:lpstr>
      <vt:lpstr>14 AGUSTUS 2026</vt:lpstr>
      <vt:lpstr>15 AGUSTUS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fg</cp:lastModifiedBy>
  <dcterms:modified xsi:type="dcterms:W3CDTF">2026-08-16T00:19:05Z</dcterms:modified>
</cp:coreProperties>
</file>